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B681B47-940B-4948-8E4D-6C51F2F8E0B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ravel &amp; Accomodation Form" sheetId="1" r:id="rId1"/>
  </sheets>
  <calcPr calcId="191029"/>
  <extLst>
    <ext uri="GoogleSheetsCustomDataVersion2">
      <go:sheetsCustomData xmlns:go="http://customooxmlschemas.google.com/" r:id="rId5" roundtripDataChecksum="O6mMdtpi4+4sYJiBFhAtnD4NA/fl2LQnJ6DzrHK1/hU="/>
    </ext>
  </extLst>
</workbook>
</file>

<file path=xl/calcChain.xml><?xml version="1.0" encoding="utf-8"?>
<calcChain xmlns="http://schemas.openxmlformats.org/spreadsheetml/2006/main">
  <c r="V75" i="1" l="1"/>
  <c r="T75" i="1"/>
  <c r="X75" i="1" s="1"/>
  <c r="X76" i="1" s="1"/>
  <c r="V49" i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48" i="1"/>
  <c r="E48" i="1"/>
  <c r="C48" i="1"/>
  <c r="X46" i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45" i="1"/>
  <c r="O45" i="1"/>
  <c r="X44" i="1"/>
  <c r="O44" i="1"/>
  <c r="X43" i="1"/>
  <c r="O43" i="1"/>
  <c r="X42" i="1"/>
  <c r="O42" i="1"/>
  <c r="X41" i="1"/>
  <c r="O41" i="1"/>
  <c r="X40" i="1"/>
  <c r="O40" i="1"/>
  <c r="X39" i="1"/>
  <c r="O39" i="1"/>
  <c r="X38" i="1"/>
  <c r="O38" i="1"/>
  <c r="X37" i="1"/>
  <c r="O37" i="1"/>
  <c r="X36" i="1"/>
  <c r="O36" i="1"/>
  <c r="X35" i="1"/>
  <c r="O35" i="1"/>
  <c r="X34" i="1"/>
  <c r="O34" i="1"/>
  <c r="X33" i="1"/>
  <c r="O33" i="1"/>
  <c r="X32" i="1"/>
  <c r="O32" i="1"/>
  <c r="X31" i="1"/>
  <c r="O31" i="1"/>
  <c r="X30" i="1"/>
  <c r="O30" i="1"/>
  <c r="X29" i="1"/>
  <c r="O29" i="1"/>
  <c r="X28" i="1"/>
  <c r="O28" i="1"/>
  <c r="X27" i="1"/>
  <c r="O27" i="1"/>
  <c r="X26" i="1"/>
  <c r="O26" i="1"/>
  <c r="X25" i="1"/>
  <c r="X72" i="1" l="1"/>
  <c r="Y46" i="1"/>
  <c r="Y47" i="1" s="1"/>
</calcChain>
</file>

<file path=xl/sharedStrings.xml><?xml version="1.0" encoding="utf-8"?>
<sst xmlns="http://schemas.openxmlformats.org/spreadsheetml/2006/main" count="70" uniqueCount="60">
  <si>
    <t>European Judo Championships of the Small States, Nicosia</t>
  </si>
  <si>
    <t>INVOICE No:</t>
  </si>
  <si>
    <t xml:space="preserve">Date: </t>
  </si>
  <si>
    <t xml:space="preserve"> FEDERATION</t>
  </si>
  <si>
    <t>Contact Name</t>
  </si>
  <si>
    <t>Contact Number</t>
  </si>
  <si>
    <t>Email</t>
  </si>
  <si>
    <t>Hotels</t>
  </si>
  <si>
    <t>Single Room/Per Person</t>
  </si>
  <si>
    <t>Double Room/Per Person</t>
  </si>
  <si>
    <t>Triple Room/Per Person</t>
  </si>
  <si>
    <t>Hotel</t>
  </si>
  <si>
    <t>Bed&amp;Breakfast</t>
  </si>
  <si>
    <t>Half board</t>
  </si>
  <si>
    <t>Full board</t>
  </si>
  <si>
    <t>SEMELI HOTEL CATEGORY B</t>
  </si>
  <si>
    <t>ASTY HOTEL CATEGORY C</t>
  </si>
  <si>
    <t>ACCOMMODATION</t>
  </si>
  <si>
    <t>Room</t>
  </si>
  <si>
    <t>Function</t>
  </si>
  <si>
    <t>Name, Last name</t>
  </si>
  <si>
    <t>Arrival</t>
  </si>
  <si>
    <t>Arrival Time</t>
  </si>
  <si>
    <t>Flight No.</t>
  </si>
  <si>
    <t>Departure</t>
  </si>
  <si>
    <t>Departure Time</t>
  </si>
  <si>
    <t>Nights</t>
  </si>
  <si>
    <t>30.10</t>
  </si>
  <si>
    <t>31.10</t>
  </si>
  <si>
    <t>01.11</t>
  </si>
  <si>
    <t>02.11</t>
  </si>
  <si>
    <t>03.11</t>
  </si>
  <si>
    <t>04.11</t>
  </si>
  <si>
    <t>Total</t>
  </si>
  <si>
    <t>Example: SEMELI</t>
  </si>
  <si>
    <t>Single/Double</t>
  </si>
  <si>
    <t>Competitor</t>
  </si>
  <si>
    <t>John Doe</t>
  </si>
  <si>
    <t>LH162</t>
  </si>
  <si>
    <t>LH163</t>
  </si>
  <si>
    <t>ACCOMMODATION TOTAL</t>
  </si>
  <si>
    <t>Date</t>
  </si>
  <si>
    <t>Number of lunches in the Judo Arena</t>
  </si>
  <si>
    <t>TOTAL</t>
  </si>
  <si>
    <t>CYPRUS JUDO FEDERATION</t>
  </si>
  <si>
    <t>Address</t>
  </si>
  <si>
    <t>Amfipoleos 21, P.O.Box 24698</t>
  </si>
  <si>
    <t>Bank:</t>
  </si>
  <si>
    <t>ALPHA BANK CYPRUS</t>
  </si>
  <si>
    <t>City</t>
  </si>
  <si>
    <t xml:space="preserve">	1302 NICOSIA</t>
  </si>
  <si>
    <t>LEMESOU AVENUE NICOSIA 2112</t>
  </si>
  <si>
    <t>Country</t>
  </si>
  <si>
    <t>Cyprus</t>
  </si>
  <si>
    <t xml:space="preserve"> IBAN :</t>
  </si>
  <si>
    <t>CY59009004340004341010094746</t>
  </si>
  <si>
    <t>SWIFT:</t>
  </si>
  <si>
    <t>ABKLCY2N</t>
  </si>
  <si>
    <t>Purpose of payment</t>
  </si>
  <si>
    <t xml:space="preserve">	
EJCSS 2024 'COUNTRY CODE'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</si>
</sst>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1]"/>
    <numFmt numFmtId="165" formatCode="d/m/yyyy"/>
    <numFmt numFmtId="166" formatCode="#,##0\ [$€-1]"/>
    <numFmt numFmtId="167" formatCode="[$-20000]ddd\,\ mmm\ dd"/>
  </numFmts>
  <fonts count="19">
    <font>
      <sz val="11"/>
      <color theme="1"/>
      <name val="Calibri"/>
      <scheme val="minor"/>
    </font>
    <font>
      <sz val="11"/>
      <color theme="1"/>
      <name val="Calibri"/>
    </font>
    <font>
      <sz val="14"/>
      <color rgb="FF0000FF"/>
      <name val="Calibri"/>
    </font>
    <font>
      <sz val="11"/>
      <name val="Calibri"/>
    </font>
    <font>
      <b/>
      <sz val="26"/>
      <color theme="1"/>
      <name val="Calibri"/>
    </font>
    <font>
      <sz val="24"/>
      <color theme="1"/>
      <name val="Calibri"/>
    </font>
    <font>
      <sz val="16"/>
      <color theme="1"/>
      <name val="Calibri"/>
    </font>
    <font>
      <b/>
      <sz val="12"/>
      <color theme="1"/>
      <name val="Calibri"/>
    </font>
    <font>
      <b/>
      <sz val="14"/>
      <color theme="1"/>
      <name val="Calibri"/>
    </font>
    <font>
      <b/>
      <sz val="10"/>
      <color rgb="FF000000"/>
      <name val="Calibri"/>
    </font>
    <font>
      <b/>
      <sz val="16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14"/>
      <color theme="1"/>
      <name val="Calibri"/>
    </font>
    <font>
      <b/>
      <sz val="24"/>
      <color theme="1"/>
      <name val="Calibri"/>
    </font>
    <font>
      <b/>
      <sz val="22"/>
      <color rgb="FF000000"/>
      <name val="Calibri"/>
    </font>
    <font>
      <sz val="12"/>
      <color rgb="FF000000"/>
      <name val="Calibri"/>
    </font>
    <font>
      <sz val="11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3AB2D"/>
        <bgColor rgb="FFF3AB2D"/>
      </patternFill>
    </fill>
    <fill>
      <patternFill patternType="solid">
        <fgColor rgb="FF9ADAAA"/>
        <bgColor rgb="FF9ADAAA"/>
      </patternFill>
    </fill>
    <fill>
      <patternFill patternType="solid">
        <fgColor rgb="FFE2C696"/>
        <bgColor rgb="FFE2C696"/>
      </patternFill>
    </fill>
    <fill>
      <patternFill patternType="solid">
        <fgColor rgb="FFDAEEF3"/>
        <bgColor rgb="FFDAEEF3"/>
      </patternFill>
    </fill>
    <fill>
      <patternFill patternType="solid">
        <fgColor rgb="FFFFFFFF"/>
        <bgColor rgb="FFFFFFFF"/>
      </patternFill>
    </fill>
  </fills>
  <borders count="5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double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1" fillId="2" borderId="2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11" fillId="2" borderId="15" xfId="0" applyNumberFormat="1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165" fontId="1" fillId="4" borderId="15" xfId="0" applyNumberFormat="1" applyFont="1" applyFill="1" applyBorder="1" applyAlignment="1">
      <alignment horizontal="center" vertical="center" wrapText="1"/>
    </xf>
    <xf numFmtId="20" fontId="1" fillId="4" borderId="15" xfId="0" applyNumberFormat="1" applyFont="1" applyFill="1" applyBorder="1" applyAlignment="1">
      <alignment horizontal="center" vertical="center" wrapText="1"/>
    </xf>
    <xf numFmtId="2" fontId="1" fillId="4" borderId="15" xfId="0" applyNumberFormat="1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164" fontId="1" fillId="4" borderId="15" xfId="0" applyNumberFormat="1" applyFont="1" applyFill="1" applyBorder="1" applyAlignment="1">
      <alignment horizontal="center" vertical="center" wrapText="1"/>
    </xf>
    <xf numFmtId="164" fontId="11" fillId="4" borderId="15" xfId="0" applyNumberFormat="1" applyFont="1" applyFill="1" applyBorder="1" applyAlignment="1">
      <alignment horizontal="center" vertical="center" wrapText="1"/>
    </xf>
    <xf numFmtId="164" fontId="11" fillId="4" borderId="27" xfId="0" applyNumberFormat="1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165" fontId="1" fillId="2" borderId="15" xfId="0" applyNumberFormat="1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64" fontId="11" fillId="2" borderId="15" xfId="0" applyNumberFormat="1" applyFont="1" applyFill="1" applyBorder="1" applyAlignment="1">
      <alignment horizontal="center" vertical="center" wrapText="1"/>
    </xf>
    <xf numFmtId="164" fontId="11" fillId="5" borderId="27" xfId="0" applyNumberFormat="1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164" fontId="11" fillId="2" borderId="15" xfId="0" applyNumberFormat="1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166" fontId="11" fillId="4" borderId="27" xfId="0" applyNumberFormat="1" applyFont="1" applyFill="1" applyBorder="1" applyAlignment="1">
      <alignment horizontal="center" vertical="center"/>
    </xf>
    <xf numFmtId="166" fontId="11" fillId="6" borderId="28" xfId="0" applyNumberFormat="1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166" fontId="8" fillId="6" borderId="29" xfId="0" applyNumberFormat="1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vertical="center"/>
    </xf>
    <xf numFmtId="167" fontId="12" fillId="2" borderId="15" xfId="0" applyNumberFormat="1" applyFont="1" applyFill="1" applyBorder="1" applyAlignment="1">
      <alignment vertical="center"/>
    </xf>
    <xf numFmtId="14" fontId="1" fillId="2" borderId="15" xfId="0" applyNumberFormat="1" applyFont="1" applyFill="1" applyBorder="1" applyAlignment="1">
      <alignment vertical="center"/>
    </xf>
    <xf numFmtId="167" fontId="13" fillId="2" borderId="15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166" fontId="8" fillId="4" borderId="33" xfId="0" applyNumberFormat="1" applyFont="1" applyFill="1" applyBorder="1" applyAlignment="1">
      <alignment horizontal="center" vertical="center"/>
    </xf>
    <xf numFmtId="166" fontId="8" fillId="4" borderId="36" xfId="0" applyNumberFormat="1" applyFont="1" applyFill="1" applyBorder="1" applyAlignment="1">
      <alignment horizontal="center" vertical="center"/>
    </xf>
    <xf numFmtId="166" fontId="8" fillId="4" borderId="37" xfId="0" applyNumberFormat="1" applyFont="1" applyFill="1" applyBorder="1" applyAlignment="1">
      <alignment horizontal="center" vertical="center"/>
    </xf>
    <xf numFmtId="166" fontId="8" fillId="4" borderId="25" xfId="0" applyNumberFormat="1" applyFont="1" applyFill="1" applyBorder="1" applyAlignment="1">
      <alignment horizontal="center" vertical="center"/>
    </xf>
    <xf numFmtId="0" fontId="15" fillId="4" borderId="39" xfId="0" applyFont="1" applyFill="1" applyBorder="1" applyAlignment="1">
      <alignment horizontal="center" vertical="center" wrapText="1"/>
    </xf>
    <xf numFmtId="0" fontId="15" fillId="4" borderId="40" xfId="0" applyFont="1" applyFill="1" applyBorder="1" applyAlignment="1">
      <alignment horizontal="center" vertical="center" wrapText="1"/>
    </xf>
    <xf numFmtId="164" fontId="15" fillId="4" borderId="41" xfId="0" applyNumberFormat="1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vertical="center"/>
    </xf>
    <xf numFmtId="0" fontId="17" fillId="2" borderId="47" xfId="0" applyFont="1" applyFill="1" applyBorder="1" applyAlignment="1">
      <alignment horizontal="left" vertical="center"/>
    </xf>
    <xf numFmtId="0" fontId="1" fillId="2" borderId="50" xfId="0" applyFont="1" applyFill="1" applyBorder="1" applyAlignment="1">
      <alignment vertical="center"/>
    </xf>
    <xf numFmtId="0" fontId="17" fillId="2" borderId="51" xfId="0" applyFont="1" applyFill="1" applyBorder="1" applyAlignment="1">
      <alignment vertical="center"/>
    </xf>
    <xf numFmtId="0" fontId="17" fillId="2" borderId="52" xfId="0" applyFont="1" applyFill="1" applyBorder="1" applyAlignment="1">
      <alignment horizontal="left" vertical="center"/>
    </xf>
    <xf numFmtId="0" fontId="17" fillId="2" borderId="54" xfId="0" applyFont="1" applyFill="1" applyBorder="1" applyAlignment="1">
      <alignment vertical="center"/>
    </xf>
    <xf numFmtId="0" fontId="17" fillId="2" borderId="52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/>
    </xf>
    <xf numFmtId="0" fontId="3" fillId="0" borderId="13" xfId="0" applyFont="1" applyBorder="1"/>
    <xf numFmtId="0" fontId="3" fillId="0" borderId="14" xfId="0" applyFont="1" applyBorder="1"/>
    <xf numFmtId="0" fontId="1" fillId="2" borderId="16" xfId="0" applyFont="1" applyFill="1" applyBorder="1" applyAlignment="1">
      <alignment vertical="center"/>
    </xf>
    <xf numFmtId="0" fontId="3" fillId="0" borderId="16" xfId="0" applyFont="1" applyBorder="1"/>
    <xf numFmtId="0" fontId="3" fillId="0" borderId="17" xfId="0" applyFont="1" applyBorder="1"/>
    <xf numFmtId="0" fontId="0" fillId="0" borderId="0" xfId="0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1" fillId="3" borderId="19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4" fillId="2" borderId="5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5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9" fillId="0" borderId="12" xfId="0" applyFont="1" applyBorder="1" applyAlignment="1">
      <alignment horizontal="center"/>
    </xf>
    <xf numFmtId="0" fontId="10" fillId="3" borderId="12" xfId="0" applyFont="1" applyFill="1" applyBorder="1" applyAlignment="1">
      <alignment horizontal="center" vertical="center"/>
    </xf>
    <xf numFmtId="0" fontId="3" fillId="0" borderId="21" xfId="0" applyFont="1" applyBorder="1"/>
    <xf numFmtId="0" fontId="7" fillId="3" borderId="12" xfId="0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0" fontId="3" fillId="0" borderId="25" xfId="0" applyFont="1" applyBorder="1"/>
    <xf numFmtId="0" fontId="7" fillId="3" borderId="23" xfId="0" applyFont="1" applyFill="1" applyBorder="1" applyAlignment="1">
      <alignment horizontal="left" vertical="center"/>
    </xf>
    <xf numFmtId="164" fontId="1" fillId="4" borderId="12" xfId="0" applyNumberFormat="1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3" fillId="0" borderId="31" xfId="0" applyFont="1" applyBorder="1"/>
    <xf numFmtId="0" fontId="3" fillId="0" borderId="32" xfId="0" applyFont="1" applyBorder="1"/>
    <xf numFmtId="0" fontId="17" fillId="2" borderId="12" xfId="0" applyFont="1" applyFill="1" applyBorder="1" applyAlignment="1">
      <alignment horizontal="left" vertical="center"/>
    </xf>
    <xf numFmtId="0" fontId="18" fillId="2" borderId="12" xfId="0" applyFont="1" applyFill="1" applyBorder="1" applyAlignment="1">
      <alignment horizontal="left" vertical="center"/>
    </xf>
    <xf numFmtId="1" fontId="14" fillId="7" borderId="12" xfId="0" applyNumberFormat="1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horizontal="center" vertical="center"/>
    </xf>
    <xf numFmtId="0" fontId="3" fillId="0" borderId="43" xfId="0" applyFont="1" applyBorder="1"/>
    <xf numFmtId="0" fontId="3" fillId="0" borderId="44" xfId="0" applyFont="1" applyBorder="1"/>
    <xf numFmtId="0" fontId="3" fillId="0" borderId="38" xfId="0" applyFont="1" applyBorder="1"/>
    <xf numFmtId="0" fontId="3" fillId="0" borderId="45" xfId="0" applyFont="1" applyBorder="1"/>
    <xf numFmtId="0" fontId="3" fillId="0" borderId="46" xfId="0" applyFont="1" applyBorder="1"/>
    <xf numFmtId="0" fontId="8" fillId="2" borderId="0" xfId="0" applyFont="1" applyFill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2" fontId="8" fillId="4" borderId="35" xfId="0" applyNumberFormat="1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left" vertical="center"/>
    </xf>
    <xf numFmtId="0" fontId="3" fillId="0" borderId="49" xfId="0" applyFont="1" applyBorder="1"/>
    <xf numFmtId="0" fontId="17" fillId="2" borderId="53" xfId="0" applyFont="1" applyFill="1" applyBorder="1" applyAlignment="1">
      <alignment horizontal="left" vertical="center"/>
    </xf>
    <xf numFmtId="0" fontId="3" fillId="0" borderId="41" xfId="0" applyFont="1" applyBorder="1"/>
    <xf numFmtId="0" fontId="17" fillId="2" borderId="53" xfId="0" applyFont="1" applyFill="1" applyBorder="1" applyAlignment="1">
      <alignment horizontal="center" vertical="center"/>
    </xf>
    <xf numFmtId="0" fontId="3" fillId="0" borderId="55" xfId="0" applyFont="1" applyBorder="1"/>
    <xf numFmtId="0" fontId="1" fillId="2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581025</xdr:colOff>
      <xdr:row>0</xdr:row>
      <xdr:rowOff>200025</xdr:rowOff>
    </xdr:from>
    <xdr:ext cx="1466850" cy="14763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1006"/>
  <sheetViews>
    <sheetView tabSelected="1" workbookViewId="0"/>
  </sheetViews>
  <sheetFormatPr defaultColWidth="14.42578125" defaultRowHeight="15" customHeight="1"/>
  <cols>
    <col min="1" max="1" width="9.140625" customWidth="1"/>
    <col min="2" max="2" width="16" customWidth="1"/>
    <col min="3" max="4" width="12.42578125" customWidth="1"/>
    <col min="5" max="5" width="5.140625" customWidth="1"/>
    <col min="6" max="7" width="10.85546875" customWidth="1"/>
    <col min="8" max="8" width="8.42578125" customWidth="1"/>
    <col min="9" max="9" width="10.85546875" customWidth="1"/>
    <col min="10" max="10" width="13.28515625" customWidth="1"/>
    <col min="11" max="12" width="10.85546875" customWidth="1"/>
    <col min="13" max="13" width="14.42578125" customWidth="1"/>
    <col min="14" max="15" width="10.85546875" customWidth="1"/>
    <col min="16" max="16" width="11.140625" customWidth="1"/>
    <col min="17" max="17" width="10.5703125" customWidth="1"/>
    <col min="18" max="23" width="10.85546875" customWidth="1"/>
    <col min="24" max="24" width="16.42578125" customWidth="1"/>
    <col min="25" max="25" width="9.140625" customWidth="1"/>
    <col min="26" max="55" width="8.7109375" customWidth="1"/>
  </cols>
  <sheetData>
    <row r="1" spans="1:5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ht="18.75">
      <c r="A4" s="1"/>
      <c r="B4" s="1"/>
      <c r="C4" s="1"/>
      <c r="D4" s="1"/>
      <c r="E4" s="1"/>
      <c r="F4" s="1"/>
      <c r="G4" s="72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/>
      <c r="Y4" s="1"/>
      <c r="Z4" s="1"/>
      <c r="AA4" s="1"/>
      <c r="AB4" s="1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ht="18.75" customHeight="1">
      <c r="A5" s="1"/>
      <c r="B5" s="1"/>
      <c r="C5" s="1"/>
      <c r="D5" s="1"/>
      <c r="E5" s="1"/>
      <c r="F5" s="1"/>
      <c r="G5" s="72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4"/>
      <c r="Y5" s="1"/>
      <c r="Z5" s="1"/>
      <c r="AA5" s="1"/>
      <c r="AB5" s="1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ht="15" customHeight="1">
      <c r="A6" s="1"/>
      <c r="B6" s="1"/>
      <c r="C6" s="1"/>
      <c r="D6" s="1"/>
      <c r="E6" s="1"/>
      <c r="F6" s="1"/>
      <c r="G6" s="72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4"/>
      <c r="Y6" s="1"/>
      <c r="Z6" s="1"/>
      <c r="AA6" s="1"/>
      <c r="AB6" s="1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ht="14.25" customHeight="1">
      <c r="A8" s="1"/>
      <c r="B8" s="75" t="s">
        <v>0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7"/>
      <c r="Y8" s="1"/>
      <c r="Z8" s="1"/>
      <c r="AA8" s="1"/>
      <c r="AB8" s="1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ht="15" customHeight="1">
      <c r="A9" s="1"/>
      <c r="B9" s="78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80"/>
      <c r="Y9" s="3"/>
      <c r="Z9" s="3"/>
      <c r="AA9" s="3"/>
      <c r="AB9" s="3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ht="32.25" customHeight="1">
      <c r="A10" s="4"/>
      <c r="B10" s="81" t="s">
        <v>1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3"/>
      <c r="AB10" s="61" t="s">
        <v>2</v>
      </c>
      <c r="AC10" s="62"/>
      <c r="AD10" s="62"/>
      <c r="AE10" s="63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ht="18.75">
      <c r="A11" s="4"/>
      <c r="B11" s="5" t="s">
        <v>3</v>
      </c>
      <c r="C11" s="8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3"/>
      <c r="Y11" s="83"/>
      <c r="Z11" s="67"/>
      <c r="AA11" s="67"/>
      <c r="AB11" s="64"/>
      <c r="AC11" s="65"/>
      <c r="AD11" s="65"/>
      <c r="AE11" s="66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ht="18" customHeight="1">
      <c r="A12" s="4"/>
      <c r="B12" s="5" t="s">
        <v>4</v>
      </c>
      <c r="C12" s="84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3"/>
      <c r="Y12" s="83"/>
      <c r="Z12" s="67"/>
      <c r="AA12" s="67"/>
      <c r="AB12" s="67"/>
      <c r="AC12" s="67"/>
      <c r="AD12" s="67"/>
      <c r="AE12" s="68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ht="18" customHeight="1">
      <c r="A13" s="4"/>
      <c r="B13" s="5" t="s">
        <v>5</v>
      </c>
      <c r="C13" s="84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3"/>
      <c r="Y13" s="83"/>
      <c r="Z13" s="67"/>
      <c r="AA13" s="67"/>
      <c r="AB13" s="67"/>
      <c r="AC13" s="67"/>
      <c r="AD13" s="67"/>
      <c r="AE13" s="68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ht="18" customHeight="1">
      <c r="A14" s="4"/>
      <c r="B14" s="5" t="s">
        <v>6</v>
      </c>
      <c r="C14" s="84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3"/>
      <c r="Y14" s="83"/>
      <c r="Z14" s="67"/>
      <c r="AA14" s="67"/>
      <c r="AB14" s="69"/>
      <c r="AC14" s="69"/>
      <c r="AD14" s="69"/>
      <c r="AE14" s="70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ht="18" customHeight="1">
      <c r="A15" s="4"/>
      <c r="B15" s="85" t="s">
        <v>7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86"/>
      <c r="AB15" s="6"/>
      <c r="AC15" s="71"/>
      <c r="AD15" s="69"/>
      <c r="AE15" s="70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ht="18" customHeight="1">
      <c r="A16" s="4"/>
      <c r="B16" s="87"/>
      <c r="C16" s="62"/>
      <c r="D16" s="62"/>
      <c r="E16" s="63"/>
      <c r="F16" s="87" t="s">
        <v>8</v>
      </c>
      <c r="G16" s="62"/>
      <c r="H16" s="62"/>
      <c r="I16" s="62"/>
      <c r="J16" s="62"/>
      <c r="K16" s="62"/>
      <c r="L16" s="62"/>
      <c r="M16" s="62"/>
      <c r="N16" s="62"/>
      <c r="O16" s="63"/>
      <c r="P16" s="87" t="s">
        <v>9</v>
      </c>
      <c r="Q16" s="62"/>
      <c r="R16" s="62"/>
      <c r="S16" s="62"/>
      <c r="T16" s="62"/>
      <c r="U16" s="62"/>
      <c r="V16" s="62"/>
      <c r="W16" s="63"/>
      <c r="X16" s="87" t="s">
        <v>10</v>
      </c>
      <c r="Y16" s="62"/>
      <c r="Z16" s="62"/>
      <c r="AA16" s="62"/>
      <c r="AB16" s="62"/>
      <c r="AC16" s="62"/>
      <c r="AD16" s="62"/>
      <c r="AE16" s="63"/>
      <c r="AF16" s="7"/>
      <c r="AG16" s="1"/>
      <c r="AH16" s="1"/>
      <c r="AI16" s="1"/>
      <c r="AJ16" s="2"/>
      <c r="AK16" s="2"/>
      <c r="AL16" s="2"/>
      <c r="AM16" s="2"/>
    </row>
    <row r="17" spans="1:55" ht="18" customHeight="1">
      <c r="A17" s="1"/>
      <c r="B17" s="90" t="s">
        <v>11</v>
      </c>
      <c r="C17" s="62"/>
      <c r="D17" s="62"/>
      <c r="E17" s="63"/>
      <c r="F17" s="87" t="s">
        <v>12</v>
      </c>
      <c r="G17" s="62"/>
      <c r="H17" s="63"/>
      <c r="I17" s="87" t="s">
        <v>13</v>
      </c>
      <c r="J17" s="62"/>
      <c r="K17" s="62"/>
      <c r="L17" s="63"/>
      <c r="M17" s="87" t="s">
        <v>14</v>
      </c>
      <c r="N17" s="62"/>
      <c r="O17" s="63"/>
      <c r="P17" s="87" t="s">
        <v>12</v>
      </c>
      <c r="Q17" s="62"/>
      <c r="R17" s="63"/>
      <c r="S17" s="87" t="s">
        <v>13</v>
      </c>
      <c r="T17" s="62"/>
      <c r="U17" s="63"/>
      <c r="V17" s="87" t="s">
        <v>14</v>
      </c>
      <c r="W17" s="63"/>
      <c r="X17" s="87" t="s">
        <v>12</v>
      </c>
      <c r="Y17" s="62"/>
      <c r="Z17" s="63"/>
      <c r="AA17" s="87" t="s">
        <v>13</v>
      </c>
      <c r="AB17" s="62"/>
      <c r="AC17" s="63"/>
      <c r="AD17" s="87" t="s">
        <v>14</v>
      </c>
      <c r="AE17" s="63"/>
      <c r="AF17" s="8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ht="18" customHeight="1">
      <c r="A18" s="1"/>
      <c r="B18" s="90" t="s">
        <v>15</v>
      </c>
      <c r="C18" s="62"/>
      <c r="D18" s="62"/>
      <c r="E18" s="63"/>
      <c r="F18" s="88">
        <v>150</v>
      </c>
      <c r="G18" s="62"/>
      <c r="H18" s="63"/>
      <c r="I18" s="88">
        <v>180</v>
      </c>
      <c r="J18" s="62"/>
      <c r="K18" s="62"/>
      <c r="L18" s="63"/>
      <c r="M18" s="88">
        <v>210</v>
      </c>
      <c r="N18" s="62"/>
      <c r="O18" s="63"/>
      <c r="P18" s="88">
        <v>120</v>
      </c>
      <c r="Q18" s="62"/>
      <c r="R18" s="63"/>
      <c r="S18" s="88">
        <v>150</v>
      </c>
      <c r="T18" s="62"/>
      <c r="U18" s="63"/>
      <c r="V18" s="88">
        <v>180</v>
      </c>
      <c r="W18" s="89"/>
      <c r="X18" s="88"/>
      <c r="Y18" s="62"/>
      <c r="Z18" s="63"/>
      <c r="AA18" s="88"/>
      <c r="AB18" s="62"/>
      <c r="AC18" s="63"/>
      <c r="AD18" s="88"/>
      <c r="AE18" s="89"/>
      <c r="AF18" s="1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</row>
    <row r="19" spans="1:55" ht="18" customHeight="1">
      <c r="A19" s="1"/>
      <c r="B19" s="90" t="s">
        <v>16</v>
      </c>
      <c r="C19" s="62"/>
      <c r="D19" s="62"/>
      <c r="E19" s="63"/>
      <c r="F19" s="88">
        <v>110</v>
      </c>
      <c r="G19" s="62"/>
      <c r="H19" s="63"/>
      <c r="I19" s="88">
        <v>135</v>
      </c>
      <c r="J19" s="62"/>
      <c r="K19" s="62"/>
      <c r="L19" s="63"/>
      <c r="M19" s="88">
        <v>160</v>
      </c>
      <c r="N19" s="62"/>
      <c r="O19" s="63"/>
      <c r="P19" s="88">
        <v>80</v>
      </c>
      <c r="Q19" s="62"/>
      <c r="R19" s="63"/>
      <c r="S19" s="88">
        <v>105</v>
      </c>
      <c r="T19" s="62"/>
      <c r="U19" s="63"/>
      <c r="V19" s="88">
        <v>130</v>
      </c>
      <c r="W19" s="89"/>
      <c r="X19" s="88">
        <v>65</v>
      </c>
      <c r="Y19" s="62"/>
      <c r="Z19" s="63"/>
      <c r="AA19" s="88">
        <v>90</v>
      </c>
      <c r="AB19" s="62"/>
      <c r="AC19" s="63"/>
      <c r="AD19" s="88">
        <v>115</v>
      </c>
      <c r="AE19" s="89"/>
      <c r="AF19" s="7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ht="18" customHeight="1">
      <c r="A20" s="4"/>
      <c r="B20" s="112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</row>
    <row r="21" spans="1:55" ht="18" customHeight="1">
      <c r="A21" s="4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ht="18" customHeight="1">
      <c r="A22" s="4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</row>
    <row r="23" spans="1:55" ht="18" customHeight="1">
      <c r="A23" s="4"/>
      <c r="B23" s="113" t="s">
        <v>17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89"/>
      <c r="Y23" s="9"/>
      <c r="Z23" s="8"/>
      <c r="AA23" s="8"/>
      <c r="AB23" s="8"/>
      <c r="AC23" s="83"/>
      <c r="AD23" s="67"/>
      <c r="AE23" s="67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ht="15" customHeight="1">
      <c r="A24" s="1"/>
      <c r="B24" s="10" t="s">
        <v>11</v>
      </c>
      <c r="C24" s="11" t="s">
        <v>18</v>
      </c>
      <c r="D24" s="11" t="s">
        <v>19</v>
      </c>
      <c r="E24" s="94" t="s">
        <v>20</v>
      </c>
      <c r="F24" s="62"/>
      <c r="G24" s="62"/>
      <c r="H24" s="63"/>
      <c r="I24" s="12" t="s">
        <v>21</v>
      </c>
      <c r="J24" s="12" t="s">
        <v>22</v>
      </c>
      <c r="K24" s="12" t="s">
        <v>23</v>
      </c>
      <c r="L24" s="13" t="s">
        <v>24</v>
      </c>
      <c r="M24" s="13" t="s">
        <v>25</v>
      </c>
      <c r="N24" s="13" t="s">
        <v>23</v>
      </c>
      <c r="O24" s="12" t="s">
        <v>26</v>
      </c>
      <c r="P24" s="14"/>
      <c r="Q24" s="14"/>
      <c r="R24" s="14" t="s">
        <v>27</v>
      </c>
      <c r="S24" s="14" t="s">
        <v>28</v>
      </c>
      <c r="T24" s="14" t="s">
        <v>29</v>
      </c>
      <c r="U24" s="14" t="s">
        <v>30</v>
      </c>
      <c r="V24" s="14" t="s">
        <v>31</v>
      </c>
      <c r="W24" s="15" t="s">
        <v>32</v>
      </c>
      <c r="X24" s="16" t="s">
        <v>33</v>
      </c>
      <c r="Y24" s="1"/>
      <c r="Z24" s="1"/>
      <c r="AA24" s="1"/>
      <c r="AB24" s="1"/>
      <c r="AC24" s="67"/>
      <c r="AD24" s="67"/>
      <c r="AE24" s="67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</row>
    <row r="25" spans="1:55" ht="15" customHeight="1">
      <c r="A25" s="1"/>
      <c r="B25" s="17" t="s">
        <v>34</v>
      </c>
      <c r="C25" s="18" t="s">
        <v>35</v>
      </c>
      <c r="D25" s="19" t="s">
        <v>36</v>
      </c>
      <c r="E25" s="114" t="s">
        <v>37</v>
      </c>
      <c r="F25" s="62"/>
      <c r="G25" s="62"/>
      <c r="H25" s="63"/>
      <c r="I25" s="20">
        <v>45595</v>
      </c>
      <c r="J25" s="21">
        <v>0.5625</v>
      </c>
      <c r="K25" s="22" t="s">
        <v>38</v>
      </c>
      <c r="L25" s="20">
        <v>45598</v>
      </c>
      <c r="M25" s="21">
        <v>0.60416666666666663</v>
      </c>
      <c r="N25" s="23" t="s">
        <v>39</v>
      </c>
      <c r="O25" s="23">
        <v>3</v>
      </c>
      <c r="P25" s="14"/>
      <c r="Q25" s="14"/>
      <c r="R25" s="24">
        <v>150</v>
      </c>
      <c r="S25" s="24">
        <v>150</v>
      </c>
      <c r="T25" s="24">
        <v>150</v>
      </c>
      <c r="U25" s="24">
        <v>150</v>
      </c>
      <c r="V25" s="24">
        <v>150</v>
      </c>
      <c r="W25" s="25"/>
      <c r="X25" s="26">
        <f>SUM(P25:W25)</f>
        <v>750</v>
      </c>
      <c r="Y25" s="1"/>
      <c r="Z25" s="1"/>
      <c r="AA25" s="1"/>
      <c r="AB25" s="1"/>
      <c r="AC25" s="67"/>
      <c r="AD25" s="67"/>
      <c r="AE25" s="67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ht="15" customHeight="1">
      <c r="A26" s="1"/>
      <c r="B26" s="10"/>
      <c r="C26" s="27"/>
      <c r="D26" s="11"/>
      <c r="E26" s="94"/>
      <c r="F26" s="62"/>
      <c r="G26" s="62"/>
      <c r="H26" s="63"/>
      <c r="I26" s="28"/>
      <c r="J26" s="12"/>
      <c r="K26" s="12"/>
      <c r="L26" s="29"/>
      <c r="M26" s="12"/>
      <c r="N26" s="12"/>
      <c r="O26" s="12">
        <f t="shared" ref="O26:O45" si="0">L26-I26</f>
        <v>0</v>
      </c>
      <c r="P26" s="14"/>
      <c r="Q26" s="14"/>
      <c r="R26" s="30"/>
      <c r="S26" s="30"/>
      <c r="T26" s="31"/>
      <c r="U26" s="31"/>
      <c r="V26" s="31"/>
      <c r="W26" s="31"/>
      <c r="X26" s="32">
        <f t="shared" ref="X26:X45" si="1">SUM(R26:W26)</f>
        <v>0</v>
      </c>
      <c r="Y26" s="1"/>
      <c r="Z26" s="1"/>
      <c r="AA26" s="1"/>
      <c r="AB26" s="1"/>
      <c r="AC26" s="67"/>
      <c r="AD26" s="67"/>
      <c r="AE26" s="67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</row>
    <row r="27" spans="1:55" ht="15" customHeight="1">
      <c r="A27" s="1"/>
      <c r="B27" s="10"/>
      <c r="C27" s="27"/>
      <c r="D27" s="11"/>
      <c r="E27" s="94"/>
      <c r="F27" s="62"/>
      <c r="G27" s="62"/>
      <c r="H27" s="63"/>
      <c r="I27" s="12"/>
      <c r="J27" s="12"/>
      <c r="K27" s="12"/>
      <c r="L27" s="12"/>
      <c r="M27" s="12"/>
      <c r="N27" s="12"/>
      <c r="O27" s="12">
        <f t="shared" si="0"/>
        <v>0</v>
      </c>
      <c r="P27" s="14"/>
      <c r="Q27" s="14"/>
      <c r="R27" s="30"/>
      <c r="S27" s="30"/>
      <c r="T27" s="31"/>
      <c r="U27" s="31"/>
      <c r="V27" s="31"/>
      <c r="W27" s="31"/>
      <c r="X27" s="32">
        <f t="shared" si="1"/>
        <v>0</v>
      </c>
      <c r="Y27" s="1"/>
      <c r="Z27" s="1"/>
      <c r="AA27" s="1"/>
      <c r="AB27" s="1"/>
      <c r="AC27" s="67"/>
      <c r="AD27" s="67"/>
      <c r="AE27" s="67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ht="15" customHeight="1">
      <c r="A28" s="1"/>
      <c r="B28" s="10"/>
      <c r="C28" s="27"/>
      <c r="D28" s="11"/>
      <c r="E28" s="94"/>
      <c r="F28" s="62"/>
      <c r="G28" s="62"/>
      <c r="H28" s="63"/>
      <c r="I28" s="12"/>
      <c r="J28" s="12"/>
      <c r="K28" s="12"/>
      <c r="L28" s="12"/>
      <c r="M28" s="12"/>
      <c r="N28" s="12"/>
      <c r="O28" s="12">
        <f t="shared" si="0"/>
        <v>0</v>
      </c>
      <c r="P28" s="14"/>
      <c r="Q28" s="14"/>
      <c r="R28" s="30"/>
      <c r="S28" s="30"/>
      <c r="T28" s="31"/>
      <c r="U28" s="31"/>
      <c r="V28" s="31"/>
      <c r="W28" s="31"/>
      <c r="X28" s="32">
        <f t="shared" si="1"/>
        <v>0</v>
      </c>
      <c r="Y28" s="1"/>
      <c r="Z28" s="1"/>
      <c r="AA28" s="1"/>
      <c r="AB28" s="1"/>
      <c r="AC28" s="67"/>
      <c r="AD28" s="67"/>
      <c r="AE28" s="67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1:55" ht="15" customHeight="1">
      <c r="A29" s="1"/>
      <c r="B29" s="10"/>
      <c r="C29" s="27"/>
      <c r="D29" s="11"/>
      <c r="E29" s="94"/>
      <c r="F29" s="62"/>
      <c r="G29" s="62"/>
      <c r="H29" s="63"/>
      <c r="I29" s="12"/>
      <c r="J29" s="12"/>
      <c r="K29" s="12"/>
      <c r="L29" s="12"/>
      <c r="M29" s="12"/>
      <c r="N29" s="12"/>
      <c r="O29" s="12">
        <f t="shared" si="0"/>
        <v>0</v>
      </c>
      <c r="P29" s="14"/>
      <c r="Q29" s="14"/>
      <c r="R29" s="30"/>
      <c r="S29" s="30"/>
      <c r="T29" s="31"/>
      <c r="U29" s="31"/>
      <c r="V29" s="31"/>
      <c r="W29" s="31"/>
      <c r="X29" s="32">
        <f t="shared" si="1"/>
        <v>0</v>
      </c>
      <c r="Y29" s="1"/>
      <c r="Z29" s="1"/>
      <c r="AA29" s="1"/>
      <c r="AB29" s="1"/>
      <c r="AC29" s="67"/>
      <c r="AD29" s="67"/>
      <c r="AE29" s="67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ht="15" customHeight="1">
      <c r="A30" s="1"/>
      <c r="B30" s="10"/>
      <c r="C30" s="27"/>
      <c r="D30" s="11"/>
      <c r="E30" s="94"/>
      <c r="F30" s="62"/>
      <c r="G30" s="62"/>
      <c r="H30" s="63"/>
      <c r="I30" s="12"/>
      <c r="J30" s="12"/>
      <c r="K30" s="12"/>
      <c r="L30" s="12"/>
      <c r="M30" s="12"/>
      <c r="N30" s="12"/>
      <c r="O30" s="12">
        <f t="shared" si="0"/>
        <v>0</v>
      </c>
      <c r="P30" s="14"/>
      <c r="Q30" s="14"/>
      <c r="R30" s="30"/>
      <c r="S30" s="30"/>
      <c r="T30" s="31"/>
      <c r="U30" s="31"/>
      <c r="V30" s="31"/>
      <c r="W30" s="31"/>
      <c r="X30" s="32">
        <f t="shared" si="1"/>
        <v>0</v>
      </c>
      <c r="Y30" s="1"/>
      <c r="Z30" s="1"/>
      <c r="AA30" s="1"/>
      <c r="AB30" s="1"/>
      <c r="AC30" s="67"/>
      <c r="AD30" s="67"/>
      <c r="AE30" s="67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</row>
    <row r="31" spans="1:55" ht="15" customHeight="1">
      <c r="A31" s="1"/>
      <c r="B31" s="10"/>
      <c r="C31" s="27"/>
      <c r="D31" s="11"/>
      <c r="E31" s="94"/>
      <c r="F31" s="62"/>
      <c r="G31" s="62"/>
      <c r="H31" s="63"/>
      <c r="I31" s="12"/>
      <c r="J31" s="12"/>
      <c r="K31" s="12"/>
      <c r="L31" s="12"/>
      <c r="M31" s="12"/>
      <c r="N31" s="12"/>
      <c r="O31" s="12">
        <f t="shared" si="0"/>
        <v>0</v>
      </c>
      <c r="P31" s="14"/>
      <c r="Q31" s="14"/>
      <c r="R31" s="30"/>
      <c r="S31" s="30"/>
      <c r="T31" s="31"/>
      <c r="U31" s="31"/>
      <c r="V31" s="31"/>
      <c r="W31" s="31"/>
      <c r="X31" s="32">
        <f t="shared" si="1"/>
        <v>0</v>
      </c>
      <c r="Y31" s="1"/>
      <c r="Z31" s="1"/>
      <c r="AA31" s="1"/>
      <c r="AB31" s="1"/>
      <c r="AC31" s="67"/>
      <c r="AD31" s="67"/>
      <c r="AE31" s="67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ht="15" customHeight="1">
      <c r="A32" s="1"/>
      <c r="B32" s="10"/>
      <c r="C32" s="27"/>
      <c r="D32" s="11"/>
      <c r="E32" s="94"/>
      <c r="F32" s="62"/>
      <c r="G32" s="62"/>
      <c r="H32" s="63"/>
      <c r="I32" s="12"/>
      <c r="J32" s="12"/>
      <c r="K32" s="12"/>
      <c r="L32" s="12"/>
      <c r="M32" s="12"/>
      <c r="N32" s="12"/>
      <c r="O32" s="12">
        <f t="shared" si="0"/>
        <v>0</v>
      </c>
      <c r="P32" s="14"/>
      <c r="Q32" s="14"/>
      <c r="R32" s="30"/>
      <c r="S32" s="30"/>
      <c r="T32" s="31"/>
      <c r="U32" s="31"/>
      <c r="V32" s="31"/>
      <c r="W32" s="31"/>
      <c r="X32" s="32">
        <f t="shared" si="1"/>
        <v>0</v>
      </c>
      <c r="Y32" s="1"/>
      <c r="Z32" s="1"/>
      <c r="AA32" s="1"/>
      <c r="AB32" s="1"/>
      <c r="AC32" s="67"/>
      <c r="AD32" s="67"/>
      <c r="AE32" s="67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</row>
    <row r="33" spans="1:55" ht="15" customHeight="1">
      <c r="A33" s="1"/>
      <c r="B33" s="10"/>
      <c r="C33" s="27"/>
      <c r="D33" s="11"/>
      <c r="E33" s="94"/>
      <c r="F33" s="62"/>
      <c r="G33" s="62"/>
      <c r="H33" s="63"/>
      <c r="I33" s="12"/>
      <c r="J33" s="12"/>
      <c r="K33" s="12"/>
      <c r="L33" s="12"/>
      <c r="M33" s="12"/>
      <c r="N33" s="12"/>
      <c r="O33" s="12">
        <f t="shared" si="0"/>
        <v>0</v>
      </c>
      <c r="P33" s="14"/>
      <c r="Q33" s="14"/>
      <c r="R33" s="30"/>
      <c r="S33" s="30"/>
      <c r="T33" s="31"/>
      <c r="U33" s="31"/>
      <c r="V33" s="31"/>
      <c r="W33" s="31"/>
      <c r="X33" s="32">
        <f t="shared" si="1"/>
        <v>0</v>
      </c>
      <c r="Y33" s="1"/>
      <c r="Z33" s="1"/>
      <c r="AA33" s="1"/>
      <c r="AB33" s="1"/>
      <c r="AC33" s="67"/>
      <c r="AD33" s="67"/>
      <c r="AE33" s="67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ht="15" customHeight="1">
      <c r="A34" s="1"/>
      <c r="B34" s="10"/>
      <c r="C34" s="27"/>
      <c r="D34" s="11"/>
      <c r="E34" s="94"/>
      <c r="F34" s="62"/>
      <c r="G34" s="62"/>
      <c r="H34" s="63"/>
      <c r="I34" s="12"/>
      <c r="J34" s="12"/>
      <c r="K34" s="12"/>
      <c r="L34" s="12"/>
      <c r="M34" s="12"/>
      <c r="N34" s="12"/>
      <c r="O34" s="12">
        <f t="shared" si="0"/>
        <v>0</v>
      </c>
      <c r="P34" s="14"/>
      <c r="Q34" s="14"/>
      <c r="R34" s="30"/>
      <c r="S34" s="30"/>
      <c r="T34" s="31"/>
      <c r="U34" s="31"/>
      <c r="V34" s="31"/>
      <c r="W34" s="31"/>
      <c r="X34" s="32">
        <f t="shared" si="1"/>
        <v>0</v>
      </c>
      <c r="Y34" s="1"/>
      <c r="Z34" s="1"/>
      <c r="AA34" s="1"/>
      <c r="AB34" s="1"/>
      <c r="AC34" s="67"/>
      <c r="AD34" s="67"/>
      <c r="AE34" s="67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</row>
    <row r="35" spans="1:55" ht="15" customHeight="1">
      <c r="A35" s="1"/>
      <c r="B35" s="10"/>
      <c r="C35" s="27"/>
      <c r="D35" s="11"/>
      <c r="E35" s="94"/>
      <c r="F35" s="62"/>
      <c r="G35" s="62"/>
      <c r="H35" s="63"/>
      <c r="I35" s="12"/>
      <c r="J35" s="12"/>
      <c r="K35" s="12"/>
      <c r="L35" s="12"/>
      <c r="M35" s="12"/>
      <c r="N35" s="12"/>
      <c r="O35" s="12">
        <f t="shared" si="0"/>
        <v>0</v>
      </c>
      <c r="P35" s="14"/>
      <c r="Q35" s="14"/>
      <c r="R35" s="30"/>
      <c r="S35" s="30"/>
      <c r="T35" s="31"/>
      <c r="U35" s="31"/>
      <c r="V35" s="31"/>
      <c r="W35" s="31"/>
      <c r="X35" s="32">
        <f t="shared" si="1"/>
        <v>0</v>
      </c>
      <c r="Y35" s="1"/>
      <c r="Z35" s="1"/>
      <c r="AA35" s="1"/>
      <c r="AB35" s="1"/>
      <c r="AC35" s="67"/>
      <c r="AD35" s="67"/>
      <c r="AE35" s="67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ht="15" customHeight="1">
      <c r="A36" s="1"/>
      <c r="B36" s="10"/>
      <c r="C36" s="27"/>
      <c r="D36" s="11"/>
      <c r="E36" s="94"/>
      <c r="F36" s="62"/>
      <c r="G36" s="62"/>
      <c r="H36" s="63"/>
      <c r="I36" s="12"/>
      <c r="J36" s="12"/>
      <c r="K36" s="12"/>
      <c r="L36" s="12"/>
      <c r="M36" s="12"/>
      <c r="N36" s="12"/>
      <c r="O36" s="12">
        <f t="shared" si="0"/>
        <v>0</v>
      </c>
      <c r="P36" s="14"/>
      <c r="Q36" s="14"/>
      <c r="R36" s="30"/>
      <c r="S36" s="30"/>
      <c r="T36" s="31"/>
      <c r="U36" s="31"/>
      <c r="V36" s="31"/>
      <c r="W36" s="31"/>
      <c r="X36" s="32">
        <f t="shared" si="1"/>
        <v>0</v>
      </c>
      <c r="Y36" s="1"/>
      <c r="Z36" s="1"/>
      <c r="AA36" s="1"/>
      <c r="AB36" s="1"/>
      <c r="AC36" s="67"/>
      <c r="AD36" s="67"/>
      <c r="AE36" s="67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</row>
    <row r="37" spans="1:55" ht="15" customHeight="1">
      <c r="A37" s="1"/>
      <c r="B37" s="10"/>
      <c r="C37" s="27"/>
      <c r="D37" s="11"/>
      <c r="E37" s="94"/>
      <c r="F37" s="62"/>
      <c r="G37" s="62"/>
      <c r="H37" s="63"/>
      <c r="I37" s="12"/>
      <c r="J37" s="12"/>
      <c r="K37" s="12"/>
      <c r="L37" s="12"/>
      <c r="M37" s="12"/>
      <c r="N37" s="12"/>
      <c r="O37" s="12">
        <f t="shared" si="0"/>
        <v>0</v>
      </c>
      <c r="P37" s="14"/>
      <c r="Q37" s="14"/>
      <c r="R37" s="30"/>
      <c r="S37" s="30"/>
      <c r="T37" s="31"/>
      <c r="U37" s="31"/>
      <c r="V37" s="31"/>
      <c r="W37" s="31"/>
      <c r="X37" s="32">
        <f t="shared" si="1"/>
        <v>0</v>
      </c>
      <c r="Y37" s="1"/>
      <c r="Z37" s="1"/>
      <c r="AA37" s="1"/>
      <c r="AB37" s="1"/>
      <c r="AC37" s="67"/>
      <c r="AD37" s="67"/>
      <c r="AE37" s="67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ht="15" customHeight="1">
      <c r="A38" s="1"/>
      <c r="B38" s="10"/>
      <c r="C38" s="27"/>
      <c r="D38" s="11"/>
      <c r="E38" s="94"/>
      <c r="F38" s="62"/>
      <c r="G38" s="62"/>
      <c r="H38" s="63"/>
      <c r="I38" s="12"/>
      <c r="J38" s="12"/>
      <c r="K38" s="12"/>
      <c r="L38" s="12"/>
      <c r="M38" s="12"/>
      <c r="N38" s="12"/>
      <c r="O38" s="12">
        <f t="shared" si="0"/>
        <v>0</v>
      </c>
      <c r="P38" s="14"/>
      <c r="Q38" s="14"/>
      <c r="R38" s="30"/>
      <c r="S38" s="30"/>
      <c r="T38" s="31"/>
      <c r="U38" s="31"/>
      <c r="V38" s="31"/>
      <c r="W38" s="31"/>
      <c r="X38" s="32">
        <f t="shared" si="1"/>
        <v>0</v>
      </c>
      <c r="Y38" s="1"/>
      <c r="Z38" s="1"/>
      <c r="AA38" s="1"/>
      <c r="AB38" s="1"/>
      <c r="AC38" s="67"/>
      <c r="AD38" s="67"/>
      <c r="AE38" s="67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</row>
    <row r="39" spans="1:55" ht="15" customHeight="1">
      <c r="A39" s="1"/>
      <c r="B39" s="10"/>
      <c r="C39" s="27"/>
      <c r="D39" s="11"/>
      <c r="E39" s="94"/>
      <c r="F39" s="62"/>
      <c r="G39" s="62"/>
      <c r="H39" s="63"/>
      <c r="I39" s="12"/>
      <c r="J39" s="12"/>
      <c r="K39" s="12"/>
      <c r="L39" s="12"/>
      <c r="M39" s="12"/>
      <c r="N39" s="12"/>
      <c r="O39" s="12">
        <f t="shared" si="0"/>
        <v>0</v>
      </c>
      <c r="P39" s="14"/>
      <c r="Q39" s="14"/>
      <c r="R39" s="30"/>
      <c r="S39" s="30"/>
      <c r="T39" s="31"/>
      <c r="U39" s="31"/>
      <c r="V39" s="31"/>
      <c r="W39" s="31"/>
      <c r="X39" s="32">
        <f t="shared" si="1"/>
        <v>0</v>
      </c>
      <c r="Y39" s="1"/>
      <c r="Z39" s="1"/>
      <c r="AA39" s="1"/>
      <c r="AB39" s="1"/>
      <c r="AC39" s="67"/>
      <c r="AD39" s="67"/>
      <c r="AE39" s="67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ht="15" customHeight="1">
      <c r="A40" s="1"/>
      <c r="B40" s="10"/>
      <c r="C40" s="27"/>
      <c r="D40" s="11"/>
      <c r="E40" s="94"/>
      <c r="F40" s="62"/>
      <c r="G40" s="62"/>
      <c r="H40" s="63"/>
      <c r="I40" s="12"/>
      <c r="J40" s="12"/>
      <c r="K40" s="12"/>
      <c r="L40" s="12"/>
      <c r="M40" s="12"/>
      <c r="N40" s="12"/>
      <c r="O40" s="12">
        <f t="shared" si="0"/>
        <v>0</v>
      </c>
      <c r="P40" s="14"/>
      <c r="Q40" s="14"/>
      <c r="R40" s="30"/>
      <c r="S40" s="30"/>
      <c r="T40" s="31"/>
      <c r="U40" s="31"/>
      <c r="V40" s="31"/>
      <c r="W40" s="31"/>
      <c r="X40" s="32">
        <f t="shared" si="1"/>
        <v>0</v>
      </c>
      <c r="Y40" s="1"/>
      <c r="Z40" s="1"/>
      <c r="AA40" s="1"/>
      <c r="AB40" s="1"/>
      <c r="AC40" s="67"/>
      <c r="AD40" s="67"/>
      <c r="AE40" s="67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</row>
    <row r="41" spans="1:55" ht="15" customHeight="1">
      <c r="A41" s="1"/>
      <c r="B41" s="10"/>
      <c r="C41" s="27"/>
      <c r="D41" s="11"/>
      <c r="E41" s="94"/>
      <c r="F41" s="62"/>
      <c r="G41" s="62"/>
      <c r="H41" s="63"/>
      <c r="I41" s="12"/>
      <c r="J41" s="12"/>
      <c r="K41" s="12"/>
      <c r="L41" s="12"/>
      <c r="M41" s="12"/>
      <c r="N41" s="12"/>
      <c r="O41" s="12">
        <f t="shared" si="0"/>
        <v>0</v>
      </c>
      <c r="P41" s="14"/>
      <c r="Q41" s="14"/>
      <c r="R41" s="30"/>
      <c r="S41" s="30"/>
      <c r="T41" s="31"/>
      <c r="U41" s="31"/>
      <c r="V41" s="31"/>
      <c r="W41" s="31"/>
      <c r="X41" s="32">
        <f t="shared" si="1"/>
        <v>0</v>
      </c>
      <c r="Y41" s="1"/>
      <c r="Z41" s="1"/>
      <c r="AA41" s="1"/>
      <c r="AB41" s="1"/>
      <c r="AC41" s="67"/>
      <c r="AD41" s="67"/>
      <c r="AE41" s="67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</row>
    <row r="42" spans="1:55" ht="15" customHeight="1">
      <c r="A42" s="1"/>
      <c r="B42" s="10"/>
      <c r="C42" s="27"/>
      <c r="D42" s="11"/>
      <c r="E42" s="94"/>
      <c r="F42" s="62"/>
      <c r="G42" s="62"/>
      <c r="H42" s="63"/>
      <c r="I42" s="12"/>
      <c r="J42" s="12"/>
      <c r="K42" s="12"/>
      <c r="L42" s="12"/>
      <c r="M42" s="12"/>
      <c r="N42" s="12"/>
      <c r="O42" s="12">
        <f t="shared" si="0"/>
        <v>0</v>
      </c>
      <c r="P42" s="14"/>
      <c r="Q42" s="14"/>
      <c r="R42" s="30"/>
      <c r="S42" s="30"/>
      <c r="T42" s="31"/>
      <c r="U42" s="31"/>
      <c r="V42" s="31"/>
      <c r="W42" s="31"/>
      <c r="X42" s="32">
        <f t="shared" si="1"/>
        <v>0</v>
      </c>
      <c r="Y42" s="1"/>
      <c r="Z42" s="1"/>
      <c r="AA42" s="1"/>
      <c r="AB42" s="1"/>
      <c r="AC42" s="67"/>
      <c r="AD42" s="67"/>
      <c r="AE42" s="67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</row>
    <row r="43" spans="1:55" ht="15" customHeight="1">
      <c r="A43" s="1"/>
      <c r="B43" s="10"/>
      <c r="C43" s="27"/>
      <c r="D43" s="11"/>
      <c r="E43" s="94"/>
      <c r="F43" s="62"/>
      <c r="G43" s="62"/>
      <c r="H43" s="63"/>
      <c r="I43" s="12"/>
      <c r="J43" s="12"/>
      <c r="K43" s="12"/>
      <c r="L43" s="12"/>
      <c r="M43" s="12"/>
      <c r="N43" s="12"/>
      <c r="O43" s="12">
        <f t="shared" si="0"/>
        <v>0</v>
      </c>
      <c r="P43" s="14"/>
      <c r="Q43" s="14"/>
      <c r="R43" s="30"/>
      <c r="S43" s="30"/>
      <c r="T43" s="31"/>
      <c r="U43" s="31"/>
      <c r="V43" s="31"/>
      <c r="W43" s="31"/>
      <c r="X43" s="32">
        <f t="shared" si="1"/>
        <v>0</v>
      </c>
      <c r="Y43" s="1"/>
      <c r="Z43" s="1"/>
      <c r="AA43" s="1"/>
      <c r="AB43" s="1"/>
      <c r="AC43" s="67"/>
      <c r="AD43" s="67"/>
      <c r="AE43" s="67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</row>
    <row r="44" spans="1:55" ht="15" customHeight="1">
      <c r="A44" s="1"/>
      <c r="B44" s="10"/>
      <c r="C44" s="27"/>
      <c r="D44" s="11"/>
      <c r="E44" s="94"/>
      <c r="F44" s="62"/>
      <c r="G44" s="62"/>
      <c r="H44" s="63"/>
      <c r="I44" s="12"/>
      <c r="J44" s="12"/>
      <c r="K44" s="12"/>
      <c r="L44" s="12"/>
      <c r="M44" s="12"/>
      <c r="N44" s="12"/>
      <c r="O44" s="12">
        <f t="shared" si="0"/>
        <v>0</v>
      </c>
      <c r="P44" s="14"/>
      <c r="Q44" s="14"/>
      <c r="R44" s="33"/>
      <c r="S44" s="33"/>
      <c r="T44" s="33"/>
      <c r="U44" s="34"/>
      <c r="V44" s="33"/>
      <c r="W44" s="33"/>
      <c r="X44" s="32">
        <f t="shared" si="1"/>
        <v>0</v>
      </c>
      <c r="Y44" s="1"/>
      <c r="Z44" s="1"/>
      <c r="AA44" s="1"/>
      <c r="AB44" s="1"/>
      <c r="AC44" s="67"/>
      <c r="AD44" s="67"/>
      <c r="AE44" s="67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</row>
    <row r="45" spans="1:55" ht="15" customHeight="1">
      <c r="A45" s="1"/>
      <c r="B45" s="10"/>
      <c r="C45" s="27"/>
      <c r="D45" s="11"/>
      <c r="E45" s="94"/>
      <c r="F45" s="62"/>
      <c r="G45" s="62"/>
      <c r="H45" s="63"/>
      <c r="I45" s="12"/>
      <c r="J45" s="12"/>
      <c r="K45" s="12"/>
      <c r="L45" s="12"/>
      <c r="M45" s="12"/>
      <c r="N45" s="12"/>
      <c r="O45" s="12">
        <f t="shared" si="0"/>
        <v>0</v>
      </c>
      <c r="P45" s="14"/>
      <c r="Q45" s="14"/>
      <c r="R45" s="33"/>
      <c r="S45" s="33"/>
      <c r="T45" s="33"/>
      <c r="U45" s="34"/>
      <c r="V45" s="33"/>
      <c r="W45" s="33"/>
      <c r="X45" s="32">
        <f t="shared" si="1"/>
        <v>0</v>
      </c>
      <c r="Y45" s="1"/>
      <c r="Z45" s="1"/>
      <c r="AA45" s="1"/>
      <c r="AB45" s="1"/>
      <c r="AC45" s="67"/>
      <c r="AD45" s="67"/>
      <c r="AE45" s="67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</row>
    <row r="46" spans="1:55" ht="21" hidden="1" customHeight="1">
      <c r="A46" s="1"/>
      <c r="B46" s="10"/>
      <c r="C46" s="35"/>
      <c r="D46" s="11"/>
      <c r="E46" s="95"/>
      <c r="F46" s="62"/>
      <c r="G46" s="63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36"/>
      <c r="V46" s="11"/>
      <c r="W46" s="11"/>
      <c r="X46" s="37">
        <f t="shared" ref="X46:X71" si="2">SUM(X45)</f>
        <v>0</v>
      </c>
      <c r="Y46" s="38">
        <f>X46*V46</f>
        <v>0</v>
      </c>
      <c r="Z46" s="1"/>
      <c r="AA46" s="1"/>
      <c r="AB46" s="1"/>
      <c r="AC46" s="67"/>
      <c r="AD46" s="67"/>
      <c r="AE46" s="67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</row>
    <row r="47" spans="1:55" ht="14.25" hidden="1" customHeight="1">
      <c r="A47" s="4"/>
      <c r="B47" s="96" t="s">
        <v>40</v>
      </c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3"/>
      <c r="W47" s="39"/>
      <c r="X47" s="37">
        <f t="shared" si="2"/>
        <v>0</v>
      </c>
      <c r="Y47" s="40">
        <f>SUM(Y44:Y46)</f>
        <v>0</v>
      </c>
      <c r="Z47" s="1"/>
      <c r="AA47" s="1"/>
      <c r="AB47" s="1"/>
      <c r="AC47" s="67"/>
      <c r="AD47" s="67"/>
      <c r="AE47" s="67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</row>
    <row r="48" spans="1:55" ht="14.25" hidden="1" customHeight="1">
      <c r="A48" s="1"/>
      <c r="B48" s="41"/>
      <c r="C48" s="42">
        <f>+C47+1</f>
        <v>1</v>
      </c>
      <c r="D48" s="43"/>
      <c r="E48" s="44">
        <f>+E47+1</f>
        <v>1</v>
      </c>
      <c r="F48" s="44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5"/>
      <c r="U48" s="45"/>
      <c r="V48" s="45">
        <f t="shared" ref="V48:V69" si="3">+V47+1</f>
        <v>1</v>
      </c>
      <c r="W48" s="45"/>
      <c r="X48" s="37">
        <f t="shared" si="2"/>
        <v>0</v>
      </c>
      <c r="Y48" s="1"/>
      <c r="Z48" s="1"/>
      <c r="AA48" s="1"/>
      <c r="AB48" s="1"/>
      <c r="AC48" s="67"/>
      <c r="AD48" s="67"/>
      <c r="AE48" s="67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</row>
    <row r="49" spans="1:55" ht="14.25" hidden="1" customHeight="1">
      <c r="A49" s="1"/>
      <c r="B49" s="41"/>
      <c r="C49" s="42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5"/>
      <c r="U49" s="45"/>
      <c r="V49" s="45">
        <f t="shared" si="3"/>
        <v>2</v>
      </c>
      <c r="W49" s="45"/>
      <c r="X49" s="37">
        <f t="shared" si="2"/>
        <v>0</v>
      </c>
      <c r="Y49" s="1"/>
      <c r="Z49" s="1"/>
      <c r="AA49" s="1"/>
      <c r="AB49" s="1"/>
      <c r="AC49" s="67"/>
      <c r="AD49" s="67"/>
      <c r="AE49" s="67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</row>
    <row r="50" spans="1:55" ht="14.25" hidden="1" customHeight="1">
      <c r="A50" s="1"/>
      <c r="B50" s="41"/>
      <c r="C50" s="42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>
        <f t="shared" si="3"/>
        <v>3</v>
      </c>
      <c r="W50" s="45"/>
      <c r="X50" s="37">
        <f t="shared" si="2"/>
        <v>0</v>
      </c>
      <c r="Y50" s="1"/>
      <c r="Z50" s="1"/>
      <c r="AA50" s="1"/>
      <c r="AB50" s="1"/>
      <c r="AC50" s="67"/>
      <c r="AD50" s="67"/>
      <c r="AE50" s="67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</row>
    <row r="51" spans="1:55" ht="14.25" hidden="1" customHeight="1">
      <c r="A51" s="1"/>
      <c r="B51" s="41"/>
      <c r="C51" s="42"/>
      <c r="D51" s="45"/>
      <c r="E51" s="46">
        <v>1</v>
      </c>
      <c r="F51" s="46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>
        <f t="shared" si="3"/>
        <v>4</v>
      </c>
      <c r="W51" s="45"/>
      <c r="X51" s="37">
        <f t="shared" si="2"/>
        <v>0</v>
      </c>
      <c r="Y51" s="1"/>
      <c r="Z51" s="1"/>
      <c r="AA51" s="1"/>
      <c r="AB51" s="1"/>
      <c r="AC51" s="67"/>
      <c r="AD51" s="67"/>
      <c r="AE51" s="67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</row>
    <row r="52" spans="1:55" ht="14.25" hidden="1" customHeight="1">
      <c r="A52" s="1"/>
      <c r="B52" s="41"/>
      <c r="C52" s="45"/>
      <c r="D52" s="45"/>
      <c r="E52" s="46">
        <v>2</v>
      </c>
      <c r="F52" s="46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>
        <f t="shared" si="3"/>
        <v>5</v>
      </c>
      <c r="W52" s="45"/>
      <c r="X52" s="37">
        <f t="shared" si="2"/>
        <v>0</v>
      </c>
      <c r="Y52" s="1"/>
      <c r="Z52" s="1"/>
      <c r="AA52" s="1"/>
      <c r="AB52" s="1"/>
      <c r="AC52" s="67"/>
      <c r="AD52" s="67"/>
      <c r="AE52" s="67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</row>
    <row r="53" spans="1:55" ht="14.25" hidden="1" customHeight="1">
      <c r="A53" s="1"/>
      <c r="B53" s="41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>
        <f t="shared" si="3"/>
        <v>6</v>
      </c>
      <c r="W53" s="45"/>
      <c r="X53" s="37">
        <f t="shared" si="2"/>
        <v>0</v>
      </c>
      <c r="Y53" s="1"/>
      <c r="Z53" s="1"/>
      <c r="AA53" s="1"/>
      <c r="AB53" s="1"/>
      <c r="AC53" s="67"/>
      <c r="AD53" s="67"/>
      <c r="AE53" s="67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ht="14.25" hidden="1" customHeight="1">
      <c r="A54" s="1"/>
      <c r="B54" s="41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>
        <f t="shared" si="3"/>
        <v>7</v>
      </c>
      <c r="W54" s="45"/>
      <c r="X54" s="37">
        <f t="shared" si="2"/>
        <v>0</v>
      </c>
      <c r="Y54" s="1"/>
      <c r="Z54" s="1"/>
      <c r="AA54" s="1"/>
      <c r="AB54" s="1"/>
      <c r="AC54" s="67"/>
      <c r="AD54" s="67"/>
      <c r="AE54" s="67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ht="14.25" hidden="1" customHeight="1">
      <c r="A55" s="1"/>
      <c r="B55" s="41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>
        <f t="shared" si="3"/>
        <v>8</v>
      </c>
      <c r="W55" s="45"/>
      <c r="X55" s="37">
        <f t="shared" si="2"/>
        <v>0</v>
      </c>
      <c r="Y55" s="1"/>
      <c r="Z55" s="1"/>
      <c r="AA55" s="1"/>
      <c r="AB55" s="1"/>
      <c r="AC55" s="67"/>
      <c r="AD55" s="67"/>
      <c r="AE55" s="67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ht="14.25" hidden="1" customHeight="1">
      <c r="A56" s="1"/>
      <c r="B56" s="41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>
        <f t="shared" si="3"/>
        <v>9</v>
      </c>
      <c r="W56" s="45"/>
      <c r="X56" s="37">
        <f t="shared" si="2"/>
        <v>0</v>
      </c>
      <c r="Y56" s="1"/>
      <c r="Z56" s="1"/>
      <c r="AA56" s="1"/>
      <c r="AB56" s="1"/>
      <c r="AC56" s="67"/>
      <c r="AD56" s="67"/>
      <c r="AE56" s="67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4.25" hidden="1" customHeight="1">
      <c r="A57" s="1"/>
      <c r="B57" s="41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>
        <f t="shared" si="3"/>
        <v>10</v>
      </c>
      <c r="W57" s="45"/>
      <c r="X57" s="37">
        <f t="shared" si="2"/>
        <v>0</v>
      </c>
      <c r="Y57" s="1"/>
      <c r="Z57" s="1"/>
      <c r="AA57" s="1"/>
      <c r="AB57" s="1"/>
      <c r="AC57" s="67"/>
      <c r="AD57" s="67"/>
      <c r="AE57" s="67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</row>
    <row r="58" spans="1:55" ht="14.25" hidden="1" customHeight="1">
      <c r="A58" s="1"/>
      <c r="B58" s="41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>
        <f t="shared" si="3"/>
        <v>11</v>
      </c>
      <c r="W58" s="45"/>
      <c r="X58" s="37">
        <f t="shared" si="2"/>
        <v>0</v>
      </c>
      <c r="Y58" s="1"/>
      <c r="Z58" s="1"/>
      <c r="AA58" s="1"/>
      <c r="AB58" s="1"/>
      <c r="AC58" s="67"/>
      <c r="AD58" s="67"/>
      <c r="AE58" s="67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</row>
    <row r="59" spans="1:55" ht="14.25" hidden="1" customHeight="1">
      <c r="A59" s="1"/>
      <c r="B59" s="41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>
        <f t="shared" si="3"/>
        <v>12</v>
      </c>
      <c r="W59" s="45"/>
      <c r="X59" s="37">
        <f t="shared" si="2"/>
        <v>0</v>
      </c>
      <c r="Y59" s="1"/>
      <c r="Z59" s="1"/>
      <c r="AA59" s="1"/>
      <c r="AB59" s="1"/>
      <c r="AC59" s="67"/>
      <c r="AD59" s="67"/>
      <c r="AE59" s="67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</row>
    <row r="60" spans="1:55" ht="14.25" hidden="1" customHeight="1">
      <c r="A60" s="1"/>
      <c r="B60" s="41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>
        <f t="shared" si="3"/>
        <v>13</v>
      </c>
      <c r="W60" s="45"/>
      <c r="X60" s="37">
        <f t="shared" si="2"/>
        <v>0</v>
      </c>
      <c r="Y60" s="1"/>
      <c r="Z60" s="1"/>
      <c r="AA60" s="1"/>
      <c r="AB60" s="1"/>
      <c r="AC60" s="67"/>
      <c r="AD60" s="67"/>
      <c r="AE60" s="67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</row>
    <row r="61" spans="1:55" ht="14.25" hidden="1" customHeight="1">
      <c r="A61" s="1"/>
      <c r="B61" s="41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>
        <f t="shared" si="3"/>
        <v>14</v>
      </c>
      <c r="W61" s="45"/>
      <c r="X61" s="37">
        <f t="shared" si="2"/>
        <v>0</v>
      </c>
      <c r="Y61" s="1"/>
      <c r="Z61" s="1"/>
      <c r="AA61" s="1"/>
      <c r="AB61" s="1"/>
      <c r="AC61" s="67"/>
      <c r="AD61" s="67"/>
      <c r="AE61" s="67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</row>
    <row r="62" spans="1:55" ht="14.25" hidden="1" customHeight="1">
      <c r="A62" s="1"/>
      <c r="B62" s="41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>
        <f t="shared" si="3"/>
        <v>15</v>
      </c>
      <c r="W62" s="45"/>
      <c r="X62" s="37">
        <f t="shared" si="2"/>
        <v>0</v>
      </c>
      <c r="Y62" s="1"/>
      <c r="Z62" s="1"/>
      <c r="AA62" s="1"/>
      <c r="AB62" s="1"/>
      <c r="AC62" s="67"/>
      <c r="AD62" s="67"/>
      <c r="AE62" s="67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</row>
    <row r="63" spans="1:55" ht="14.25" hidden="1" customHeight="1">
      <c r="A63" s="1"/>
      <c r="B63" s="41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>
        <f t="shared" si="3"/>
        <v>16</v>
      </c>
      <c r="W63" s="45"/>
      <c r="X63" s="37">
        <f t="shared" si="2"/>
        <v>0</v>
      </c>
      <c r="Y63" s="1"/>
      <c r="Z63" s="1"/>
      <c r="AA63" s="1"/>
      <c r="AB63" s="1"/>
      <c r="AC63" s="67"/>
      <c r="AD63" s="67"/>
      <c r="AE63" s="67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</row>
    <row r="64" spans="1:55" ht="14.25" hidden="1" customHeight="1">
      <c r="A64" s="1"/>
      <c r="B64" s="41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>
        <f t="shared" si="3"/>
        <v>17</v>
      </c>
      <c r="W64" s="45"/>
      <c r="X64" s="37">
        <f t="shared" si="2"/>
        <v>0</v>
      </c>
      <c r="Y64" s="1"/>
      <c r="Z64" s="1"/>
      <c r="AA64" s="1"/>
      <c r="AB64" s="1"/>
      <c r="AC64" s="67"/>
      <c r="AD64" s="67"/>
      <c r="AE64" s="67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</row>
    <row r="65" spans="1:55" ht="14.25" hidden="1" customHeight="1">
      <c r="A65" s="1"/>
      <c r="B65" s="41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>
        <f t="shared" si="3"/>
        <v>18</v>
      </c>
      <c r="W65" s="45"/>
      <c r="X65" s="37">
        <f t="shared" si="2"/>
        <v>0</v>
      </c>
      <c r="Y65" s="1"/>
      <c r="Z65" s="1"/>
      <c r="AA65" s="1"/>
      <c r="AB65" s="1"/>
      <c r="AC65" s="67"/>
      <c r="AD65" s="67"/>
      <c r="AE65" s="67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</row>
    <row r="66" spans="1:55" ht="14.25" hidden="1" customHeight="1">
      <c r="A66" s="1"/>
      <c r="B66" s="41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>
        <f t="shared" si="3"/>
        <v>19</v>
      </c>
      <c r="W66" s="45"/>
      <c r="X66" s="37">
        <f t="shared" si="2"/>
        <v>0</v>
      </c>
      <c r="Y66" s="1"/>
      <c r="Z66" s="1"/>
      <c r="AA66" s="1"/>
      <c r="AB66" s="1"/>
      <c r="AC66" s="67"/>
      <c r="AD66" s="67"/>
      <c r="AE66" s="67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</row>
    <row r="67" spans="1:55" ht="14.25" hidden="1" customHeight="1">
      <c r="A67" s="1"/>
      <c r="B67" s="41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>
        <f t="shared" si="3"/>
        <v>20</v>
      </c>
      <c r="W67" s="45"/>
      <c r="X67" s="37">
        <f t="shared" si="2"/>
        <v>0</v>
      </c>
      <c r="Y67" s="1"/>
      <c r="Z67" s="1"/>
      <c r="AA67" s="1"/>
      <c r="AB67" s="1"/>
      <c r="AC67" s="67"/>
      <c r="AD67" s="67"/>
      <c r="AE67" s="67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</row>
    <row r="68" spans="1:55" ht="14.25" hidden="1" customHeight="1">
      <c r="A68" s="1"/>
      <c r="B68" s="41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>
        <f t="shared" si="3"/>
        <v>21</v>
      </c>
      <c r="W68" s="45"/>
      <c r="X68" s="37">
        <f t="shared" si="2"/>
        <v>0</v>
      </c>
      <c r="Y68" s="1"/>
      <c r="Z68" s="1"/>
      <c r="AA68" s="1"/>
      <c r="AB68" s="1"/>
      <c r="AC68" s="67"/>
      <c r="AD68" s="67"/>
      <c r="AE68" s="67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</row>
    <row r="69" spans="1:55" ht="14.25" hidden="1" customHeight="1">
      <c r="A69" s="1"/>
      <c r="B69" s="41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>
        <f t="shared" si="3"/>
        <v>22</v>
      </c>
      <c r="W69" s="45"/>
      <c r="X69" s="37">
        <f t="shared" si="2"/>
        <v>0</v>
      </c>
      <c r="Y69" s="1"/>
      <c r="Z69" s="1"/>
      <c r="AA69" s="1"/>
      <c r="AB69" s="1"/>
      <c r="AC69" s="67"/>
      <c r="AD69" s="67"/>
      <c r="AE69" s="67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</row>
    <row r="70" spans="1:55" ht="14.25" hidden="1" customHeight="1">
      <c r="A70" s="1"/>
      <c r="B70" s="41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37">
        <f t="shared" si="2"/>
        <v>0</v>
      </c>
      <c r="Y70" s="1"/>
      <c r="Z70" s="1"/>
      <c r="AA70" s="1"/>
      <c r="AB70" s="1"/>
      <c r="AC70" s="67"/>
      <c r="AD70" s="67"/>
      <c r="AE70" s="67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</row>
    <row r="71" spans="1:55" ht="14.25" hidden="1" customHeight="1">
      <c r="A71" s="1"/>
      <c r="B71" s="41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37">
        <f t="shared" si="2"/>
        <v>0</v>
      </c>
      <c r="Y71" s="1"/>
      <c r="Z71" s="1"/>
      <c r="AA71" s="1"/>
      <c r="AB71" s="1"/>
      <c r="AC71" s="67"/>
      <c r="AD71" s="67"/>
      <c r="AE71" s="67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</row>
    <row r="72" spans="1:55" ht="22.5" customHeight="1">
      <c r="A72" s="4"/>
      <c r="B72" s="97" t="s">
        <v>40</v>
      </c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9"/>
      <c r="X72" s="47">
        <f>SUM(X26:X71)</f>
        <v>0</v>
      </c>
      <c r="Y72" s="1"/>
      <c r="Z72" s="1"/>
      <c r="AA72" s="1"/>
      <c r="AB72" s="1"/>
      <c r="AC72" s="67"/>
      <c r="AD72" s="67"/>
      <c r="AE72" s="67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</row>
    <row r="73" spans="1:55" ht="22.5" customHeight="1">
      <c r="A73" s="4"/>
      <c r="B73" s="92" t="s">
        <v>41</v>
      </c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8"/>
      <c r="T73" s="115">
        <v>2.11</v>
      </c>
      <c r="U73" s="70"/>
      <c r="V73" s="116">
        <v>3.11</v>
      </c>
      <c r="W73" s="70"/>
      <c r="X73" s="48"/>
      <c r="Y73" s="1"/>
      <c r="Z73" s="1"/>
      <c r="AA73" s="1"/>
      <c r="AB73" s="1"/>
      <c r="AC73" s="67"/>
      <c r="AD73" s="67"/>
      <c r="AE73" s="67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</row>
    <row r="74" spans="1:55" ht="22.5" customHeight="1">
      <c r="A74" s="4"/>
      <c r="B74" s="92" t="s">
        <v>42</v>
      </c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8"/>
      <c r="T74" s="102"/>
      <c r="U74" s="63"/>
      <c r="V74" s="103"/>
      <c r="W74" s="63"/>
      <c r="X74" s="49"/>
      <c r="Y74" s="1"/>
      <c r="Z74" s="1"/>
      <c r="AA74" s="1"/>
      <c r="AB74" s="1"/>
      <c r="AC74" s="67"/>
      <c r="AD74" s="67"/>
      <c r="AE74" s="67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</row>
    <row r="75" spans="1:55" ht="24.75" customHeight="1">
      <c r="A75" s="4"/>
      <c r="B75" s="93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70"/>
      <c r="T75" s="91">
        <f>SUM(T74*25)</f>
        <v>0</v>
      </c>
      <c r="U75" s="63"/>
      <c r="V75" s="91">
        <f>SUM(V74*25)</f>
        <v>0</v>
      </c>
      <c r="W75" s="63"/>
      <c r="X75" s="50">
        <f>SUM(T75,V75)</f>
        <v>0</v>
      </c>
      <c r="Y75" s="1"/>
      <c r="Z75" s="1"/>
      <c r="AA75" s="1"/>
      <c r="AB75" s="1"/>
      <c r="AC75" s="67"/>
      <c r="AD75" s="67"/>
      <c r="AE75" s="67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</row>
    <row r="76" spans="1:55" ht="15.75" customHeight="1">
      <c r="A76" s="4"/>
      <c r="B76" s="104" t="s">
        <v>43</v>
      </c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105"/>
      <c r="U76" s="98"/>
      <c r="V76" s="51"/>
      <c r="W76" s="52"/>
      <c r="X76" s="53">
        <f>SUM(X26,X75)</f>
        <v>0</v>
      </c>
      <c r="Y76" s="7"/>
      <c r="Z76" s="1"/>
      <c r="AA76" s="1"/>
      <c r="AB76" s="1"/>
      <c r="AC76" s="67"/>
      <c r="AD76" s="67"/>
      <c r="AE76" s="67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</row>
    <row r="77" spans="1:55" ht="15.75" customHeight="1">
      <c r="A77" s="1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1"/>
      <c r="Z77" s="1"/>
      <c r="AA77" s="1"/>
      <c r="AB77" s="1"/>
      <c r="AC77" s="67"/>
      <c r="AD77" s="67"/>
      <c r="AE77" s="67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</row>
    <row r="78" spans="1:5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67"/>
      <c r="AD78" s="67"/>
      <c r="AE78" s="67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</row>
    <row r="79" spans="1:5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67"/>
      <c r="AD79" s="67"/>
      <c r="AE79" s="67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</row>
    <row r="80" spans="1:55" ht="15.75" customHeight="1">
      <c r="A80" s="1"/>
      <c r="B80" s="1"/>
      <c r="C80" s="1"/>
      <c r="D80" s="106" t="s">
        <v>44</v>
      </c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8"/>
      <c r="Y80" s="1"/>
      <c r="Z80" s="1"/>
      <c r="AA80" s="1"/>
      <c r="AB80" s="1"/>
      <c r="AC80" s="67"/>
      <c r="AD80" s="67"/>
      <c r="AE80" s="67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</row>
    <row r="81" spans="1:55" ht="15.75" customHeight="1">
      <c r="A81" s="1"/>
      <c r="B81" s="1"/>
      <c r="C81" s="1"/>
      <c r="D81" s="10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110"/>
      <c r="Y81" s="1"/>
      <c r="Z81" s="1"/>
      <c r="AA81" s="1"/>
      <c r="AB81" s="1"/>
      <c r="AC81" s="67"/>
      <c r="AD81" s="67"/>
      <c r="AE81" s="67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</row>
    <row r="82" spans="1:55" ht="39" customHeight="1">
      <c r="A82" s="1"/>
      <c r="B82" s="1"/>
      <c r="C82" s="1"/>
      <c r="D82" s="54" t="s">
        <v>45</v>
      </c>
      <c r="E82" s="100" t="s">
        <v>46</v>
      </c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111"/>
      <c r="U82" s="55" t="s">
        <v>47</v>
      </c>
      <c r="V82" s="100" t="s">
        <v>48</v>
      </c>
      <c r="W82" s="62"/>
      <c r="X82" s="89"/>
      <c r="Y82" s="1"/>
      <c r="Z82" s="1"/>
      <c r="AA82" s="1"/>
      <c r="AB82" s="1"/>
      <c r="AC82" s="67"/>
      <c r="AD82" s="67"/>
      <c r="AE82" s="67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</row>
    <row r="83" spans="1:55" ht="27" customHeight="1">
      <c r="A83" s="1"/>
      <c r="B83" s="1"/>
      <c r="C83" s="1"/>
      <c r="D83" s="54" t="s">
        <v>49</v>
      </c>
      <c r="E83" s="100" t="s">
        <v>50</v>
      </c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111"/>
      <c r="U83" s="54" t="s">
        <v>45</v>
      </c>
      <c r="V83" s="101" t="s">
        <v>51</v>
      </c>
      <c r="W83" s="62"/>
      <c r="X83" s="89"/>
      <c r="Y83" s="1"/>
      <c r="Z83" s="1"/>
      <c r="AA83" s="1"/>
      <c r="AB83" s="1"/>
      <c r="AC83" s="67"/>
      <c r="AD83" s="67"/>
      <c r="AE83" s="67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</row>
    <row r="84" spans="1:55" ht="25.5" customHeight="1">
      <c r="A84" s="1"/>
      <c r="B84" s="1"/>
      <c r="C84" s="1"/>
      <c r="D84" s="54" t="s">
        <v>52</v>
      </c>
      <c r="E84" s="100" t="s">
        <v>53</v>
      </c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111"/>
      <c r="U84" s="55" t="s">
        <v>54</v>
      </c>
      <c r="V84" s="100" t="s">
        <v>55</v>
      </c>
      <c r="W84" s="62"/>
      <c r="X84" s="89"/>
      <c r="Y84" s="1"/>
      <c r="Z84" s="1"/>
      <c r="AA84" s="1"/>
      <c r="AB84" s="1"/>
      <c r="AC84" s="67"/>
      <c r="AD84" s="67"/>
      <c r="AE84" s="67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</row>
    <row r="85" spans="1:55" ht="31.5" customHeight="1">
      <c r="A85" s="1"/>
      <c r="B85" s="1"/>
      <c r="C85" s="1"/>
      <c r="D85" s="54"/>
      <c r="E85" s="117"/>
      <c r="F85" s="118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7"/>
      <c r="U85" s="58" t="s">
        <v>56</v>
      </c>
      <c r="V85" s="119" t="s">
        <v>57</v>
      </c>
      <c r="W85" s="98"/>
      <c r="X85" s="120"/>
      <c r="Y85" s="1"/>
      <c r="Z85" s="1"/>
      <c r="AA85" s="1"/>
      <c r="AB85" s="1"/>
      <c r="AC85" s="67"/>
      <c r="AD85" s="67"/>
      <c r="AE85" s="67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</row>
    <row r="86" spans="1:55" ht="31.5" customHeight="1">
      <c r="A86" s="1"/>
      <c r="B86" s="1"/>
      <c r="C86" s="1"/>
      <c r="D86" s="59"/>
      <c r="E86" s="121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122"/>
      <c r="U86" s="60" t="s">
        <v>58</v>
      </c>
      <c r="V86" s="119" t="s">
        <v>59</v>
      </c>
      <c r="W86" s="98"/>
      <c r="X86" s="120"/>
      <c r="Y86" s="1"/>
      <c r="Z86" s="1"/>
      <c r="AA86" s="1"/>
      <c r="AB86" s="1"/>
      <c r="AC86" s="67"/>
      <c r="AD86" s="67"/>
      <c r="AE86" s="67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</row>
    <row r="87" spans="1:55" ht="15.75" customHeight="1">
      <c r="A87" s="1"/>
      <c r="B87" s="1"/>
      <c r="C87" s="12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4"/>
      <c r="Y87" s="1"/>
      <c r="Z87" s="1"/>
      <c r="AA87" s="1"/>
      <c r="AB87" s="1"/>
      <c r="AC87" s="67"/>
      <c r="AD87" s="67"/>
      <c r="AE87" s="67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</row>
    <row r="88" spans="1:5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67"/>
      <c r="AD88" s="67"/>
      <c r="AE88" s="67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</row>
    <row r="89" spans="1:5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</row>
    <row r="90" spans="1:5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</row>
    <row r="91" spans="1:5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</row>
    <row r="92" spans="1:5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</row>
    <row r="93" spans="1:5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</row>
    <row r="94" spans="1:5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</row>
    <row r="95" spans="1:5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</row>
    <row r="96" spans="1:5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</row>
    <row r="97" spans="1:5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</row>
    <row r="98" spans="1:5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</row>
    <row r="99" spans="1:5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</row>
    <row r="100" spans="1:5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</row>
    <row r="101" spans="1:5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</row>
    <row r="102" spans="1:5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</row>
    <row r="103" spans="1:5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1:5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1:5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1:5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1:5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1:5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1:5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1:5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1:5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1:5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1:5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1:5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1:5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1:5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1:5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1:5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1:5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1:5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1:5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1:5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1:5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1:5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1:5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1:5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1:5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1:5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1:5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1:5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1:5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1:5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1:5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1:5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1:5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1:5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1:5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1:5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1:5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1:5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1:5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1:5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1:5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1:5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1:5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1:5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1:5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1:5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1:5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1:5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1:5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1:5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1:5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1:5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1: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1:5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1:5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1:5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1:5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1:5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1:5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1:5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1:5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1:5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1:5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1:5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1:5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1:5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1:5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1:5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1:5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1:5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1:5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1:5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1:5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1:5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1:5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1:5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1:5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  <row r="180" spans="1:5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</row>
    <row r="181" spans="1:5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</row>
    <row r="182" spans="1:5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</row>
    <row r="183" spans="1:5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</row>
    <row r="184" spans="1:5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</row>
    <row r="185" spans="1:5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</row>
    <row r="186" spans="1:5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</row>
    <row r="187" spans="1:5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</row>
    <row r="188" spans="1:5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</row>
    <row r="189" spans="1:5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</row>
    <row r="190" spans="1:5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</row>
    <row r="191" spans="1:5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</row>
    <row r="192" spans="1:5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</row>
    <row r="193" spans="1:5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</row>
    <row r="194" spans="1:5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</row>
    <row r="195" spans="1:5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</row>
    <row r="196" spans="1:5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</row>
    <row r="197" spans="1:5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</row>
    <row r="198" spans="1:5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</row>
    <row r="199" spans="1:5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</row>
    <row r="200" spans="1:5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</row>
    <row r="201" spans="1:5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</row>
    <row r="202" spans="1:5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</row>
    <row r="203" spans="1:5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</row>
    <row r="204" spans="1:5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</row>
    <row r="205" spans="1:5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</row>
    <row r="206" spans="1:5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</row>
    <row r="207" spans="1:5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</row>
    <row r="208" spans="1:5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</row>
    <row r="209" spans="1:5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</row>
    <row r="210" spans="1:5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</row>
    <row r="211" spans="1:5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</row>
    <row r="212" spans="1:5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</row>
    <row r="213" spans="1:5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</row>
    <row r="214" spans="1:5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</row>
    <row r="215" spans="1:5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</row>
    <row r="216" spans="1:5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</row>
    <row r="217" spans="1:5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</row>
    <row r="218" spans="1:5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</row>
    <row r="219" spans="1:5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</row>
    <row r="220" spans="1:5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</row>
    <row r="221" spans="1:55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</row>
    <row r="222" spans="1:55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</row>
    <row r="223" spans="1:55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</row>
    <row r="224" spans="1:55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</row>
    <row r="225" spans="1:5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</row>
    <row r="226" spans="1:55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</row>
    <row r="227" spans="1:55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</row>
    <row r="228" spans="1:55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</row>
    <row r="229" spans="1:55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</row>
    <row r="230" spans="1:55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</row>
    <row r="231" spans="1:55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</row>
    <row r="232" spans="1:55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</row>
    <row r="233" spans="1:55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</row>
    <row r="234" spans="1:55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</row>
    <row r="235" spans="1:5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</row>
    <row r="236" spans="1:55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</row>
    <row r="237" spans="1:55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</row>
    <row r="238" spans="1:55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</row>
    <row r="239" spans="1:55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</row>
    <row r="240" spans="1:55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</row>
    <row r="241" spans="1:55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</row>
    <row r="242" spans="1:55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</row>
    <row r="243" spans="1:55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</row>
    <row r="244" spans="1:55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</row>
    <row r="245" spans="1:5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</row>
    <row r="246" spans="1:55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</row>
    <row r="247" spans="1:55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</row>
    <row r="248" spans="1:55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</row>
    <row r="249" spans="1:55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</row>
    <row r="250" spans="1:55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</row>
    <row r="251" spans="1:55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</row>
    <row r="252" spans="1:55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</row>
    <row r="253" spans="1:55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</row>
    <row r="254" spans="1:55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</row>
    <row r="255" spans="1: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</row>
    <row r="256" spans="1:55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</row>
    <row r="257" spans="1:55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</row>
    <row r="258" spans="1:55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</row>
    <row r="259" spans="1:55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</row>
    <row r="260" spans="1:55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</row>
    <row r="261" spans="1:55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</row>
    <row r="262" spans="1:55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</row>
    <row r="263" spans="1:55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</row>
    <row r="264" spans="1:55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</row>
    <row r="265" spans="1:5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</row>
    <row r="266" spans="1:55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</row>
    <row r="267" spans="1:55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</row>
    <row r="268" spans="1:55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</row>
    <row r="269" spans="1:55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</row>
    <row r="270" spans="1:55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</row>
    <row r="271" spans="1:55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</row>
    <row r="272" spans="1:55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</row>
    <row r="273" spans="1:55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</row>
    <row r="274" spans="1:55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</row>
    <row r="275" spans="1:5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</row>
    <row r="276" spans="1:55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</row>
    <row r="277" spans="1:55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</row>
    <row r="278" spans="1:55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</row>
    <row r="279" spans="1:55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</row>
    <row r="280" spans="1:55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</row>
    <row r="281" spans="1:55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</row>
    <row r="282" spans="1:55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</row>
    <row r="283" spans="1:55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</row>
    <row r="284" spans="1:5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</row>
    <row r="285" spans="1:5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</row>
    <row r="286" spans="1:5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</row>
    <row r="287" spans="1:5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</row>
    <row r="288" spans="1:5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</row>
    <row r="289" spans="1:5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</row>
    <row r="290" spans="1:5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</row>
    <row r="291" spans="1:5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</row>
    <row r="292" spans="1:5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</row>
    <row r="293" spans="1:5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</row>
    <row r="294" spans="1:5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</row>
    <row r="295" spans="1:5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</row>
    <row r="296" spans="1:5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</row>
    <row r="297" spans="1:5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</row>
    <row r="298" spans="1:5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</row>
    <row r="299" spans="1:5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</row>
    <row r="300" spans="1:5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</row>
    <row r="301" spans="1:5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</row>
    <row r="302" spans="1:5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</row>
    <row r="303" spans="1:5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</row>
    <row r="304" spans="1:5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</row>
    <row r="305" spans="1:5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</row>
    <row r="306" spans="1:5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</row>
    <row r="307" spans="1:5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</row>
    <row r="308" spans="1:5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</row>
    <row r="309" spans="1:5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</row>
    <row r="310" spans="1:5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</row>
    <row r="311" spans="1:5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</row>
    <row r="312" spans="1:5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</row>
    <row r="313" spans="1:5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</row>
    <row r="314" spans="1:5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</row>
    <row r="315" spans="1:5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</row>
    <row r="316" spans="1:5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</row>
    <row r="317" spans="1:5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</row>
    <row r="318" spans="1:5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</row>
    <row r="319" spans="1:5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</row>
    <row r="320" spans="1:5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</row>
    <row r="321" spans="1:5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</row>
    <row r="322" spans="1:5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</row>
    <row r="323" spans="1:5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</row>
    <row r="324" spans="1:5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</row>
    <row r="325" spans="1:5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</row>
    <row r="326" spans="1:5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</row>
    <row r="327" spans="1:5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</row>
    <row r="328" spans="1:5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</row>
    <row r="329" spans="1:5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</row>
    <row r="330" spans="1:5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</row>
    <row r="331" spans="1:5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</row>
    <row r="332" spans="1:5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</row>
    <row r="333" spans="1:5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</row>
    <row r="334" spans="1:5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</row>
    <row r="335" spans="1:5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</row>
    <row r="336" spans="1:5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</row>
    <row r="337" spans="1:5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</row>
    <row r="338" spans="1:5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</row>
    <row r="339" spans="1:5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</row>
    <row r="340" spans="1:5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</row>
    <row r="341" spans="1:5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</row>
    <row r="342" spans="1:5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</row>
    <row r="343" spans="1:5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</row>
    <row r="344" spans="1:5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</row>
    <row r="345" spans="1:5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</row>
    <row r="346" spans="1:5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</row>
    <row r="347" spans="1:5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</row>
    <row r="348" spans="1:5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</row>
    <row r="349" spans="1:5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</row>
    <row r="350" spans="1:5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</row>
    <row r="351" spans="1:5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</row>
    <row r="352" spans="1:5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</row>
    <row r="353" spans="1:5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</row>
    <row r="354" spans="1:5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</row>
    <row r="355" spans="1: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</row>
    <row r="356" spans="1:5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</row>
    <row r="357" spans="1:5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</row>
    <row r="358" spans="1:5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</row>
    <row r="359" spans="1:5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</row>
    <row r="360" spans="1:5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</row>
    <row r="361" spans="1:5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</row>
    <row r="362" spans="1:5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</row>
    <row r="363" spans="1:5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</row>
    <row r="364" spans="1:5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</row>
    <row r="365" spans="1:5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</row>
    <row r="366" spans="1:5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</row>
    <row r="367" spans="1:5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</row>
    <row r="368" spans="1:5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</row>
    <row r="369" spans="1:5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</row>
    <row r="370" spans="1:5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</row>
    <row r="371" spans="1:5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</row>
    <row r="372" spans="1:5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</row>
    <row r="373" spans="1:5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</row>
    <row r="374" spans="1:5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</row>
    <row r="375" spans="1:5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</row>
    <row r="376" spans="1:5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</row>
    <row r="377" spans="1:5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</row>
    <row r="378" spans="1:5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</row>
    <row r="379" spans="1:5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</row>
    <row r="380" spans="1:5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</row>
    <row r="381" spans="1:5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</row>
    <row r="382" spans="1:5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</row>
    <row r="383" spans="1:5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</row>
    <row r="384" spans="1:5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</row>
    <row r="385" spans="1:5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</row>
    <row r="386" spans="1:5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</row>
    <row r="387" spans="1:5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</row>
    <row r="388" spans="1:5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</row>
    <row r="389" spans="1:5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</row>
    <row r="390" spans="1:5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</row>
    <row r="391" spans="1:5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</row>
    <row r="392" spans="1:5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</row>
    <row r="393" spans="1:5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</row>
    <row r="394" spans="1:5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</row>
    <row r="395" spans="1:5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</row>
    <row r="396" spans="1:5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</row>
    <row r="397" spans="1:5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</row>
    <row r="398" spans="1:5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</row>
    <row r="399" spans="1:5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</row>
    <row r="400" spans="1:5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</row>
    <row r="401" spans="1:5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</row>
    <row r="402" spans="1:5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</row>
    <row r="403" spans="1:5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</row>
    <row r="404" spans="1:5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</row>
    <row r="405" spans="1:5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</row>
    <row r="406" spans="1:5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</row>
    <row r="407" spans="1:5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</row>
    <row r="408" spans="1:5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</row>
    <row r="409" spans="1:5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</row>
    <row r="410" spans="1:5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</row>
    <row r="411" spans="1:5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</row>
    <row r="412" spans="1:5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</row>
    <row r="413" spans="1:5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</row>
    <row r="414" spans="1:5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</row>
    <row r="415" spans="1:5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</row>
    <row r="416" spans="1:5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</row>
    <row r="417" spans="1:5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</row>
    <row r="418" spans="1:5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</row>
    <row r="419" spans="1:5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</row>
    <row r="420" spans="1:5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</row>
    <row r="421" spans="1:5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</row>
    <row r="422" spans="1:5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</row>
    <row r="423" spans="1:5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</row>
    <row r="424" spans="1:5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</row>
    <row r="425" spans="1:5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</row>
    <row r="426" spans="1:5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</row>
    <row r="427" spans="1:5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</row>
    <row r="428" spans="1:5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</row>
    <row r="429" spans="1:5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</row>
    <row r="430" spans="1:5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</row>
    <row r="431" spans="1:5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</row>
    <row r="432" spans="1:5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</row>
    <row r="433" spans="1:5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</row>
    <row r="434" spans="1:5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</row>
    <row r="435" spans="1:5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</row>
    <row r="436" spans="1:5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</row>
    <row r="437" spans="1:5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</row>
    <row r="438" spans="1:5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</row>
    <row r="439" spans="1:5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</row>
    <row r="440" spans="1:5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</row>
    <row r="441" spans="1:5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</row>
    <row r="442" spans="1:5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</row>
    <row r="443" spans="1:5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</row>
    <row r="444" spans="1:5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</row>
    <row r="445" spans="1:5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</row>
    <row r="446" spans="1:5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</row>
    <row r="447" spans="1:5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</row>
    <row r="448" spans="1:5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</row>
    <row r="449" spans="1:5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</row>
    <row r="450" spans="1:5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</row>
    <row r="451" spans="1:5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</row>
    <row r="452" spans="1:5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</row>
    <row r="453" spans="1:5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</row>
    <row r="454" spans="1:5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</row>
    <row r="455" spans="1: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</row>
    <row r="456" spans="1:5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</row>
    <row r="457" spans="1:5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</row>
    <row r="458" spans="1:5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</row>
    <row r="459" spans="1:5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</row>
    <row r="460" spans="1:5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</row>
    <row r="461" spans="1:5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</row>
    <row r="462" spans="1:5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</row>
    <row r="463" spans="1:5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</row>
    <row r="464" spans="1:5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</row>
    <row r="465" spans="1:5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</row>
    <row r="466" spans="1:5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</row>
    <row r="467" spans="1:5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</row>
    <row r="468" spans="1:5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</row>
    <row r="469" spans="1:5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</row>
    <row r="470" spans="1:5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</row>
    <row r="471" spans="1:5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</row>
    <row r="472" spans="1:5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</row>
    <row r="473" spans="1:5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</row>
    <row r="474" spans="1:5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</row>
    <row r="475" spans="1:5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</row>
    <row r="476" spans="1:5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</row>
    <row r="477" spans="1:5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</row>
    <row r="478" spans="1:5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</row>
    <row r="479" spans="1:5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</row>
    <row r="480" spans="1:5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</row>
    <row r="481" spans="1:5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</row>
    <row r="482" spans="1:5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</row>
    <row r="483" spans="1:5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</row>
    <row r="484" spans="1:5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</row>
    <row r="485" spans="1:5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</row>
    <row r="486" spans="1:5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</row>
    <row r="487" spans="1:5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</row>
    <row r="488" spans="1:5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</row>
    <row r="489" spans="1:5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</row>
    <row r="490" spans="1:5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</row>
    <row r="491" spans="1:5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</row>
    <row r="492" spans="1:5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</row>
    <row r="493" spans="1:5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</row>
    <row r="494" spans="1:5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</row>
    <row r="495" spans="1:5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</row>
    <row r="496" spans="1:5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</row>
    <row r="497" spans="1:5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</row>
    <row r="498" spans="1:5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</row>
    <row r="499" spans="1:5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</row>
    <row r="500" spans="1:5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</row>
    <row r="501" spans="1:5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</row>
    <row r="502" spans="1:5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</row>
    <row r="503" spans="1:5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</row>
    <row r="504" spans="1:5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</row>
    <row r="505" spans="1:5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</row>
    <row r="506" spans="1:5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</row>
    <row r="507" spans="1:5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</row>
    <row r="508" spans="1:5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</row>
    <row r="509" spans="1:5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</row>
    <row r="510" spans="1:5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</row>
    <row r="511" spans="1:5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</row>
    <row r="512" spans="1:5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</row>
    <row r="513" spans="1:5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</row>
    <row r="514" spans="1:5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</row>
    <row r="515" spans="1:5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</row>
    <row r="516" spans="1:5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</row>
    <row r="517" spans="1:5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</row>
    <row r="518" spans="1:5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</row>
    <row r="519" spans="1:5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</row>
    <row r="520" spans="1:5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</row>
    <row r="521" spans="1:5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</row>
    <row r="522" spans="1:5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</row>
    <row r="523" spans="1:5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</row>
    <row r="524" spans="1:5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</row>
    <row r="525" spans="1:5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</row>
    <row r="526" spans="1:5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</row>
    <row r="527" spans="1:5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</row>
    <row r="528" spans="1:5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</row>
    <row r="529" spans="1:5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</row>
    <row r="530" spans="1:5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</row>
    <row r="531" spans="1:5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</row>
    <row r="532" spans="1:5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</row>
    <row r="533" spans="1:5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</row>
    <row r="534" spans="1:5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</row>
    <row r="535" spans="1:5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</row>
    <row r="536" spans="1:5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</row>
    <row r="537" spans="1:5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</row>
    <row r="538" spans="1:5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</row>
    <row r="539" spans="1:5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</row>
    <row r="540" spans="1:5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</row>
    <row r="541" spans="1:5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</row>
    <row r="542" spans="1:5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</row>
    <row r="543" spans="1:5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</row>
    <row r="544" spans="1:5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</row>
    <row r="545" spans="1:5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</row>
    <row r="546" spans="1:5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</row>
    <row r="547" spans="1:5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</row>
    <row r="548" spans="1:5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</row>
    <row r="549" spans="1:5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</row>
    <row r="550" spans="1:5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</row>
    <row r="551" spans="1:5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</row>
    <row r="552" spans="1:5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</row>
    <row r="553" spans="1:5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</row>
    <row r="554" spans="1:5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</row>
    <row r="555" spans="1: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</row>
    <row r="556" spans="1:5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</row>
    <row r="557" spans="1:5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</row>
    <row r="558" spans="1:5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</row>
    <row r="559" spans="1:5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</row>
    <row r="560" spans="1:5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</row>
    <row r="561" spans="1:5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</row>
    <row r="562" spans="1:5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</row>
    <row r="563" spans="1:5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</row>
    <row r="564" spans="1:5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</row>
    <row r="565" spans="1:5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</row>
    <row r="566" spans="1:5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</row>
    <row r="567" spans="1:5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</row>
    <row r="568" spans="1:5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</row>
    <row r="569" spans="1:5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</row>
    <row r="570" spans="1:5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</row>
    <row r="571" spans="1:5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</row>
    <row r="572" spans="1:5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</row>
    <row r="573" spans="1:5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</row>
    <row r="574" spans="1:5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</row>
    <row r="575" spans="1:5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</row>
    <row r="576" spans="1:5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</row>
    <row r="577" spans="1:5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</row>
    <row r="578" spans="1:5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</row>
    <row r="579" spans="1:5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</row>
    <row r="580" spans="1:5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</row>
    <row r="581" spans="1:5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</row>
    <row r="582" spans="1:5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</row>
    <row r="583" spans="1:5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</row>
    <row r="584" spans="1:5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</row>
    <row r="585" spans="1:5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</row>
    <row r="586" spans="1:5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</row>
    <row r="587" spans="1:5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</row>
    <row r="588" spans="1:5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</row>
    <row r="589" spans="1:5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</row>
    <row r="590" spans="1:5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</row>
    <row r="591" spans="1:5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</row>
    <row r="592" spans="1:5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</row>
    <row r="593" spans="1:5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</row>
    <row r="594" spans="1:5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</row>
    <row r="595" spans="1:5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</row>
    <row r="596" spans="1:5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</row>
    <row r="597" spans="1:5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</row>
    <row r="598" spans="1:5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</row>
    <row r="599" spans="1:5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</row>
    <row r="600" spans="1:5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</row>
    <row r="601" spans="1:5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</row>
    <row r="602" spans="1:5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</row>
    <row r="603" spans="1:5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</row>
    <row r="604" spans="1:5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</row>
    <row r="605" spans="1:5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</row>
    <row r="606" spans="1:5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</row>
    <row r="607" spans="1:5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</row>
    <row r="608" spans="1:5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</row>
    <row r="609" spans="1:5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</row>
    <row r="610" spans="1:5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</row>
    <row r="611" spans="1:5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</row>
    <row r="612" spans="1:5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</row>
    <row r="613" spans="1:5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</row>
    <row r="614" spans="1:5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</row>
    <row r="615" spans="1:5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</row>
    <row r="616" spans="1:5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</row>
    <row r="617" spans="1:5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</row>
    <row r="618" spans="1:5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</row>
    <row r="619" spans="1:5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</row>
    <row r="620" spans="1:5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</row>
    <row r="621" spans="1:5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</row>
    <row r="622" spans="1:5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</row>
    <row r="623" spans="1:5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</row>
    <row r="624" spans="1:5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</row>
    <row r="625" spans="1:5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</row>
    <row r="626" spans="1:5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</row>
    <row r="627" spans="1:5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</row>
    <row r="628" spans="1:5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</row>
    <row r="629" spans="1:5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</row>
    <row r="630" spans="1:5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</row>
    <row r="631" spans="1:5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</row>
    <row r="632" spans="1:5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</row>
    <row r="633" spans="1:5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</row>
    <row r="634" spans="1:5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</row>
    <row r="635" spans="1:5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</row>
    <row r="636" spans="1:5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</row>
    <row r="637" spans="1:5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</row>
    <row r="638" spans="1:5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</row>
    <row r="639" spans="1:5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</row>
    <row r="640" spans="1:5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</row>
    <row r="641" spans="1:5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</row>
    <row r="642" spans="1:5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</row>
    <row r="643" spans="1:5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</row>
    <row r="644" spans="1:5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</row>
    <row r="645" spans="1:5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</row>
    <row r="646" spans="1:5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</row>
    <row r="647" spans="1:5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</row>
    <row r="648" spans="1:5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</row>
    <row r="649" spans="1:5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</row>
    <row r="650" spans="1:5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</row>
    <row r="651" spans="1:5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</row>
    <row r="652" spans="1:5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</row>
    <row r="653" spans="1:5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</row>
    <row r="654" spans="1:5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</row>
    <row r="655" spans="1: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</row>
    <row r="656" spans="1:5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</row>
    <row r="657" spans="1:5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</row>
    <row r="658" spans="1:5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</row>
    <row r="659" spans="1:5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</row>
    <row r="660" spans="1:5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</row>
    <row r="661" spans="1:5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</row>
    <row r="662" spans="1:5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</row>
    <row r="663" spans="1:5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</row>
    <row r="664" spans="1:5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</row>
    <row r="665" spans="1:5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</row>
    <row r="666" spans="1:5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</row>
    <row r="667" spans="1:5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</row>
    <row r="668" spans="1:5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</row>
    <row r="669" spans="1:5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</row>
    <row r="670" spans="1:5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</row>
    <row r="671" spans="1:5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</row>
    <row r="672" spans="1:5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</row>
    <row r="673" spans="1:5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</row>
    <row r="674" spans="1:5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</row>
    <row r="675" spans="1:5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</row>
    <row r="676" spans="1:5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</row>
    <row r="677" spans="1:5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</row>
    <row r="678" spans="1:5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</row>
    <row r="679" spans="1:5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</row>
    <row r="680" spans="1:5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</row>
    <row r="681" spans="1:5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</row>
    <row r="682" spans="1:5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</row>
    <row r="683" spans="1:5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</row>
    <row r="684" spans="1:5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</row>
    <row r="685" spans="1:5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</row>
    <row r="686" spans="1:5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</row>
    <row r="687" spans="1:5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</row>
    <row r="688" spans="1:5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</row>
    <row r="689" spans="1:5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</row>
    <row r="690" spans="1:5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</row>
    <row r="691" spans="1:5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</row>
    <row r="692" spans="1:5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</row>
    <row r="693" spans="1:5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</row>
    <row r="694" spans="1:5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</row>
    <row r="695" spans="1:5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</row>
    <row r="696" spans="1:5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</row>
    <row r="697" spans="1:5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</row>
    <row r="698" spans="1:5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</row>
    <row r="699" spans="1:5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</row>
    <row r="700" spans="1:5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</row>
    <row r="701" spans="1:5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</row>
    <row r="702" spans="1:5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</row>
    <row r="703" spans="1:5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</row>
    <row r="704" spans="1:5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</row>
    <row r="705" spans="1:5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</row>
    <row r="706" spans="1:5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</row>
    <row r="707" spans="1:5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</row>
    <row r="708" spans="1:5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</row>
    <row r="709" spans="1:5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</row>
    <row r="710" spans="1:5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</row>
    <row r="711" spans="1:5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</row>
    <row r="712" spans="1:5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</row>
    <row r="713" spans="1:5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</row>
    <row r="714" spans="1:5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</row>
    <row r="715" spans="1:5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</row>
    <row r="716" spans="1:5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</row>
    <row r="717" spans="1:5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</row>
    <row r="718" spans="1:5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</row>
    <row r="719" spans="1:5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</row>
    <row r="720" spans="1:5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</row>
    <row r="721" spans="1:5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</row>
    <row r="722" spans="1:5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</row>
    <row r="723" spans="1:5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</row>
    <row r="724" spans="1:5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</row>
    <row r="725" spans="1:5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</row>
    <row r="726" spans="1:5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</row>
    <row r="727" spans="1:5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</row>
    <row r="728" spans="1:5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</row>
    <row r="729" spans="1:5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</row>
    <row r="730" spans="1:5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</row>
    <row r="731" spans="1:5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</row>
    <row r="732" spans="1:5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</row>
    <row r="733" spans="1:5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</row>
    <row r="734" spans="1:5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</row>
    <row r="735" spans="1:5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</row>
    <row r="736" spans="1:5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</row>
    <row r="737" spans="1:5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</row>
    <row r="738" spans="1:5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</row>
    <row r="739" spans="1:5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</row>
    <row r="740" spans="1:5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</row>
    <row r="741" spans="1:5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</row>
    <row r="742" spans="1:5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</row>
    <row r="743" spans="1:5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</row>
    <row r="744" spans="1:5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</row>
    <row r="745" spans="1:5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</row>
    <row r="746" spans="1:5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</row>
    <row r="747" spans="1:5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</row>
    <row r="748" spans="1:5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</row>
    <row r="749" spans="1:5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</row>
    <row r="750" spans="1:5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</row>
    <row r="751" spans="1:5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</row>
    <row r="752" spans="1:5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</row>
    <row r="753" spans="1:5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</row>
    <row r="754" spans="1:5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</row>
    <row r="755" spans="1: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</row>
    <row r="756" spans="1:5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</row>
    <row r="757" spans="1:5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</row>
    <row r="758" spans="1:5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</row>
    <row r="759" spans="1:5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</row>
    <row r="760" spans="1:5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</row>
    <row r="761" spans="1:5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</row>
    <row r="762" spans="1:5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</row>
    <row r="763" spans="1:5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</row>
    <row r="764" spans="1:5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</row>
    <row r="765" spans="1:5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</row>
    <row r="766" spans="1:5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</row>
    <row r="767" spans="1:5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</row>
    <row r="768" spans="1:5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</row>
    <row r="769" spans="1:5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</row>
    <row r="770" spans="1:5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</row>
    <row r="771" spans="1:5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</row>
    <row r="772" spans="1:5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</row>
    <row r="773" spans="1:5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</row>
    <row r="774" spans="1:5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</row>
    <row r="775" spans="1:5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</row>
    <row r="776" spans="1:5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</row>
    <row r="777" spans="1:5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</row>
    <row r="778" spans="1:5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</row>
    <row r="779" spans="1:5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</row>
    <row r="780" spans="1:5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</row>
    <row r="781" spans="1:5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</row>
    <row r="782" spans="1:5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</row>
    <row r="783" spans="1:5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</row>
    <row r="784" spans="1:5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</row>
    <row r="785" spans="1:5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</row>
    <row r="786" spans="1:5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</row>
    <row r="787" spans="1:5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</row>
    <row r="788" spans="1:5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</row>
    <row r="789" spans="1:5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</row>
    <row r="790" spans="1:5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</row>
    <row r="791" spans="1:5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</row>
    <row r="792" spans="1:5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</row>
    <row r="793" spans="1:5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</row>
    <row r="794" spans="1:5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</row>
    <row r="795" spans="1:5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</row>
    <row r="796" spans="1:5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</row>
    <row r="797" spans="1:5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</row>
    <row r="798" spans="1:5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</row>
    <row r="799" spans="1:5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</row>
    <row r="800" spans="1:5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</row>
    <row r="801" spans="1:5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</row>
    <row r="802" spans="1:5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</row>
    <row r="803" spans="1:5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</row>
    <row r="804" spans="1:5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</row>
    <row r="805" spans="1:5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</row>
    <row r="806" spans="1:5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</row>
    <row r="807" spans="1:5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</row>
    <row r="808" spans="1:5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</row>
    <row r="809" spans="1:5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</row>
    <row r="810" spans="1:5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</row>
    <row r="811" spans="1:5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</row>
    <row r="812" spans="1:5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</row>
    <row r="813" spans="1:5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</row>
    <row r="814" spans="1:5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</row>
    <row r="815" spans="1:5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</row>
    <row r="816" spans="1:5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</row>
    <row r="817" spans="1:5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</row>
    <row r="818" spans="1:5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</row>
    <row r="819" spans="1:5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</row>
    <row r="820" spans="1:5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</row>
    <row r="821" spans="1:5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</row>
    <row r="822" spans="1:5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</row>
    <row r="823" spans="1:5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</row>
    <row r="824" spans="1:5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</row>
    <row r="825" spans="1:5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</row>
    <row r="826" spans="1:5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</row>
    <row r="827" spans="1:5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</row>
    <row r="828" spans="1:5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</row>
    <row r="829" spans="1:5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</row>
    <row r="830" spans="1:5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</row>
    <row r="831" spans="1:5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</row>
    <row r="832" spans="1:5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</row>
    <row r="833" spans="1:5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</row>
    <row r="834" spans="1:5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</row>
    <row r="835" spans="1:5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</row>
    <row r="836" spans="1:5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</row>
    <row r="837" spans="1:5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</row>
    <row r="838" spans="1:5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</row>
    <row r="839" spans="1:5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</row>
    <row r="840" spans="1:5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</row>
    <row r="841" spans="1:5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</row>
    <row r="842" spans="1:5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</row>
    <row r="843" spans="1:5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</row>
    <row r="844" spans="1:5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</row>
    <row r="845" spans="1:5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</row>
    <row r="846" spans="1:5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</row>
    <row r="847" spans="1:5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</row>
    <row r="848" spans="1:5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</row>
    <row r="849" spans="1:5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</row>
    <row r="850" spans="1:5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</row>
    <row r="851" spans="1:5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</row>
    <row r="852" spans="1:5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</row>
    <row r="853" spans="1:5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</row>
    <row r="854" spans="1:5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</row>
    <row r="855" spans="1: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</row>
    <row r="856" spans="1:5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</row>
    <row r="857" spans="1:5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</row>
    <row r="858" spans="1:5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</row>
    <row r="859" spans="1:5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</row>
    <row r="860" spans="1:5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</row>
    <row r="861" spans="1:5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</row>
    <row r="862" spans="1:5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</row>
    <row r="863" spans="1:5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</row>
    <row r="864" spans="1:5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</row>
    <row r="865" spans="1:5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</row>
    <row r="866" spans="1:5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</row>
    <row r="867" spans="1:5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</row>
    <row r="868" spans="1:55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</row>
    <row r="869" spans="1:55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</row>
    <row r="870" spans="1:55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</row>
    <row r="871" spans="1:55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</row>
    <row r="872" spans="1:55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</row>
    <row r="873" spans="1:55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</row>
    <row r="874" spans="1:55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</row>
    <row r="875" spans="1:5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</row>
    <row r="876" spans="1:55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</row>
    <row r="877" spans="1:55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</row>
    <row r="878" spans="1:55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</row>
    <row r="879" spans="1:55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</row>
    <row r="880" spans="1:55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</row>
    <row r="881" spans="1:55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</row>
    <row r="882" spans="1:55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</row>
    <row r="883" spans="1:55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</row>
    <row r="884" spans="1:55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</row>
    <row r="885" spans="1:5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</row>
    <row r="886" spans="1:55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</row>
    <row r="887" spans="1:55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</row>
    <row r="888" spans="1:55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</row>
    <row r="889" spans="1:55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</row>
    <row r="890" spans="1:55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</row>
    <row r="891" spans="1:55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</row>
    <row r="892" spans="1:55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</row>
    <row r="893" spans="1:55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</row>
    <row r="894" spans="1:55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</row>
    <row r="895" spans="1:5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</row>
    <row r="896" spans="1:55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</row>
    <row r="897" spans="1:55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</row>
    <row r="898" spans="1:55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</row>
    <row r="899" spans="1:55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</row>
    <row r="900" spans="1:55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</row>
    <row r="901" spans="1:55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</row>
    <row r="902" spans="1:55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</row>
    <row r="903" spans="1:55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</row>
    <row r="904" spans="1:55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</row>
    <row r="905" spans="1:5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</row>
    <row r="906" spans="1:55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</row>
    <row r="907" spans="1:55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</row>
    <row r="908" spans="1:55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</row>
    <row r="909" spans="1:55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</row>
    <row r="910" spans="1:55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</row>
    <row r="911" spans="1:55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</row>
    <row r="912" spans="1:55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</row>
    <row r="913" spans="1:55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</row>
    <row r="914" spans="1:55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</row>
    <row r="915" spans="1:5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</row>
    <row r="916" spans="1:55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</row>
    <row r="917" spans="1:55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</row>
    <row r="918" spans="1:55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</row>
    <row r="919" spans="1:55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</row>
    <row r="920" spans="1:55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</row>
    <row r="921" spans="1:55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</row>
    <row r="922" spans="1:55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</row>
    <row r="923" spans="1:55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</row>
    <row r="924" spans="1:55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</row>
    <row r="925" spans="1:5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</row>
    <row r="926" spans="1:55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</row>
    <row r="927" spans="1:55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</row>
    <row r="928" spans="1:55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</row>
    <row r="929" spans="1:55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</row>
    <row r="930" spans="1:55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</row>
    <row r="931" spans="1:55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</row>
    <row r="932" spans="1:55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</row>
    <row r="933" spans="1:55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</row>
    <row r="934" spans="1:55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</row>
    <row r="935" spans="1:5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</row>
    <row r="936" spans="1:55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</row>
    <row r="937" spans="1:55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</row>
    <row r="938" spans="1:55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</row>
    <row r="939" spans="1:55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</row>
    <row r="940" spans="1:55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</row>
    <row r="941" spans="1:55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</row>
    <row r="942" spans="1:55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</row>
    <row r="943" spans="1:55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</row>
    <row r="944" spans="1:55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</row>
    <row r="945" spans="1:5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</row>
    <row r="946" spans="1:55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</row>
    <row r="947" spans="1:55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</row>
    <row r="948" spans="1:55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</row>
    <row r="949" spans="1:55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</row>
    <row r="950" spans="1:55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</row>
    <row r="951" spans="1:55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</row>
    <row r="952" spans="1:55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</row>
    <row r="953" spans="1:55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</row>
    <row r="954" spans="1:55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</row>
    <row r="955" spans="1: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</row>
    <row r="956" spans="1:55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</row>
    <row r="957" spans="1:55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</row>
    <row r="958" spans="1:55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</row>
    <row r="959" spans="1:55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</row>
    <row r="960" spans="1:55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</row>
    <row r="961" spans="1:55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</row>
    <row r="962" spans="1:55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</row>
    <row r="963" spans="1:55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</row>
    <row r="964" spans="1:55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</row>
    <row r="965" spans="1:5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</row>
    <row r="966" spans="1:55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</row>
    <row r="967" spans="1:55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</row>
    <row r="968" spans="1:55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</row>
    <row r="969" spans="1:55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</row>
    <row r="970" spans="1:55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</row>
    <row r="971" spans="1:55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</row>
    <row r="972" spans="1:55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</row>
    <row r="973" spans="1:55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</row>
    <row r="974" spans="1:55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</row>
    <row r="975" spans="1:5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</row>
    <row r="976" spans="1:55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</row>
    <row r="977" spans="1:55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</row>
    <row r="978" spans="1:55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</row>
    <row r="979" spans="1:55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</row>
    <row r="980" spans="1:55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</row>
    <row r="981" spans="1:55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</row>
    <row r="982" spans="1:55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</row>
    <row r="983" spans="1:55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</row>
    <row r="984" spans="1:55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</row>
    <row r="985" spans="1:5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</row>
    <row r="986" spans="1:55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</row>
    <row r="987" spans="1:55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</row>
    <row r="988" spans="1:55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</row>
    <row r="989" spans="1:55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</row>
    <row r="990" spans="1:55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</row>
    <row r="991" spans="1:55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</row>
    <row r="992" spans="1:55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</row>
    <row r="993" spans="1:55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</row>
    <row r="994" spans="1:55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</row>
    <row r="995" spans="1:5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</row>
    <row r="996" spans="1:55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</row>
    <row r="997" spans="1:55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</row>
    <row r="998" spans="1:55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</row>
    <row r="999" spans="1:55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</row>
    <row r="1000" spans="1:55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</row>
    <row r="1001" spans="1:55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</row>
    <row r="1002" spans="1:55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  <c r="BA1002" s="2"/>
      <c r="BB1002" s="2"/>
      <c r="BC1002" s="2"/>
    </row>
    <row r="1003" spans="1:55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  <c r="AZ1003" s="2"/>
      <c r="BA1003" s="2"/>
      <c r="BB1003" s="2"/>
      <c r="BC1003" s="2"/>
    </row>
    <row r="1004" spans="1:55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  <c r="AZ1004" s="2"/>
      <c r="BA1004" s="2"/>
      <c r="BB1004" s="2"/>
      <c r="BC1004" s="2"/>
    </row>
    <row r="1005" spans="1:55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  <c r="AZ1005" s="2"/>
      <c r="BA1005" s="2"/>
      <c r="BB1005" s="2"/>
      <c r="BC1005" s="2"/>
    </row>
    <row r="1006" spans="1:55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  <c r="AZ1006" s="2"/>
      <c r="BA1006" s="2"/>
      <c r="BB1006" s="2"/>
      <c r="BC1006" s="2"/>
    </row>
  </sheetData>
  <mergeCells count="102">
    <mergeCell ref="T73:U73"/>
    <mergeCell ref="V73:W73"/>
    <mergeCell ref="E84:T84"/>
    <mergeCell ref="V84:X84"/>
    <mergeCell ref="E85:F85"/>
    <mergeCell ref="V85:X85"/>
    <mergeCell ref="E86:T86"/>
    <mergeCell ref="V86:X86"/>
    <mergeCell ref="C87:T87"/>
    <mergeCell ref="X19:Z19"/>
    <mergeCell ref="AA19:AC19"/>
    <mergeCell ref="AD19:AE19"/>
    <mergeCell ref="AC23:AE88"/>
    <mergeCell ref="B19:E19"/>
    <mergeCell ref="F19:H19"/>
    <mergeCell ref="I19:L19"/>
    <mergeCell ref="M19:O19"/>
    <mergeCell ref="P19:R19"/>
    <mergeCell ref="S19:U19"/>
    <mergeCell ref="V19:W19"/>
    <mergeCell ref="B20:AE22"/>
    <mergeCell ref="B23:X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V82:X82"/>
    <mergeCell ref="V83:X83"/>
    <mergeCell ref="T74:U74"/>
    <mergeCell ref="V74:W74"/>
    <mergeCell ref="B76:S76"/>
    <mergeCell ref="T76:U76"/>
    <mergeCell ref="D80:X81"/>
    <mergeCell ref="E82:T82"/>
    <mergeCell ref="E83:T83"/>
    <mergeCell ref="B18:E18"/>
    <mergeCell ref="F18:H18"/>
    <mergeCell ref="I18:L18"/>
    <mergeCell ref="M18:O18"/>
    <mergeCell ref="P18:R18"/>
    <mergeCell ref="T75:U75"/>
    <mergeCell ref="V75:W75"/>
    <mergeCell ref="B74:S74"/>
    <mergeCell ref="B75:S75"/>
    <mergeCell ref="E43:H43"/>
    <mergeCell ref="E44:H44"/>
    <mergeCell ref="E45:H45"/>
    <mergeCell ref="E46:G46"/>
    <mergeCell ref="B47:V47"/>
    <mergeCell ref="B72:W72"/>
    <mergeCell ref="B73:S73"/>
    <mergeCell ref="E35:H35"/>
    <mergeCell ref="E36:H36"/>
    <mergeCell ref="E37:H37"/>
    <mergeCell ref="E38:H38"/>
    <mergeCell ref="E39:H39"/>
    <mergeCell ref="E40:H40"/>
    <mergeCell ref="E41:H41"/>
    <mergeCell ref="E42:H42"/>
    <mergeCell ref="B16:E16"/>
    <mergeCell ref="F16:O16"/>
    <mergeCell ref="P16:W16"/>
    <mergeCell ref="X16:AE16"/>
    <mergeCell ref="B17:E17"/>
    <mergeCell ref="F17:H17"/>
    <mergeCell ref="I17:L17"/>
    <mergeCell ref="AD17:AE17"/>
    <mergeCell ref="M17:O17"/>
    <mergeCell ref="P17:R17"/>
    <mergeCell ref="S17:U17"/>
    <mergeCell ref="V17:W17"/>
    <mergeCell ref="S18:U18"/>
    <mergeCell ref="V18:W18"/>
    <mergeCell ref="X17:Z17"/>
    <mergeCell ref="AA17:AC17"/>
    <mergeCell ref="X18:Z18"/>
    <mergeCell ref="AA18:AC18"/>
    <mergeCell ref="AD18:AE18"/>
    <mergeCell ref="AB10:AE10"/>
    <mergeCell ref="AB11:AE14"/>
    <mergeCell ref="AC15:AE15"/>
    <mergeCell ref="G4:X4"/>
    <mergeCell ref="G5:X5"/>
    <mergeCell ref="G6:X6"/>
    <mergeCell ref="B8:X9"/>
    <mergeCell ref="B10:AA10"/>
    <mergeCell ref="C11:X11"/>
    <mergeCell ref="Y11:AA11"/>
    <mergeCell ref="C12:X12"/>
    <mergeCell ref="Y12:AA12"/>
    <mergeCell ref="C13:X13"/>
    <mergeCell ref="Y13:AA13"/>
    <mergeCell ref="C14:X14"/>
    <mergeCell ref="Y14:AA14"/>
    <mergeCell ref="B15:AA15"/>
  </mergeCells>
  <dataValidations count="3">
    <dataValidation type="list" allowBlank="1" showErrorMessage="1" sqref="B26:B45" xr:uid="{00000000-0002-0000-0000-000000000000}">
      <formula1>"SEMELI,ASTY"</formula1>
    </dataValidation>
    <dataValidation type="list" allowBlank="1" showErrorMessage="1" sqref="C26:C45" xr:uid="{00000000-0002-0000-0000-000001000000}">
      <formula1>"Single,Double,Triple"</formula1>
    </dataValidation>
    <dataValidation type="list" allowBlank="1" showErrorMessage="1" sqref="D26:D45" xr:uid="{00000000-0002-0000-0000-000002000000}">
      <formula1>"Competitor,Coach,Doctor/Physio,Team Official,President,Federation Official"</formula1>
    </dataValidation>
  </dataValidations>
  <printOptions horizontalCentered="1" verticalCentered="1"/>
  <pageMargins left="0.35433070866141736" right="0.15748031496062992" top="0.23622047244094491" bottom="0.27559055118110237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&amp; Accomodation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USER</cp:lastModifiedBy>
  <dcterms:created xsi:type="dcterms:W3CDTF">2012-01-10T18:33:01Z</dcterms:created>
  <dcterms:modified xsi:type="dcterms:W3CDTF">2024-09-06T09:19:35Z</dcterms:modified>
</cp:coreProperties>
</file>