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eme\Desktop\APOLON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uri="GoogleSheetsCustomDataVersion2">
      <go:sheetsCustomData xmlns:go="http://customooxmlschemas.google.com/" r:id="rId5" roundtripDataChecksum="QUFgsROEsh2PlJlE3Ks6WmYN6ni9bETvBTJaNwUC4zs="/>
    </ext>
  </extLst>
</workbook>
</file>

<file path=xl/calcChain.xml><?xml version="1.0" encoding="utf-8"?>
<calcChain xmlns="http://schemas.openxmlformats.org/spreadsheetml/2006/main">
  <c r="G33" i="1" l="1"/>
  <c r="H33" i="1"/>
  <c r="I33" i="1"/>
  <c r="I27" i="1"/>
  <c r="G27" i="1"/>
  <c r="H27" i="1"/>
  <c r="F27" i="1" l="1"/>
  <c r="F34" i="1" s="1"/>
  <c r="K33" i="1"/>
  <c r="J33" i="1"/>
  <c r="K27" i="1"/>
  <c r="J27" i="1"/>
  <c r="H34" i="1"/>
  <c r="G34" i="1"/>
  <c r="K34" i="1" l="1"/>
  <c r="I34" i="1"/>
  <c r="J34" i="1"/>
  <c r="F35" i="1" l="1"/>
</calcChain>
</file>

<file path=xl/sharedStrings.xml><?xml version="1.0" encoding="utf-8"?>
<sst xmlns="http://schemas.openxmlformats.org/spreadsheetml/2006/main" count="37" uniqueCount="33">
  <si>
    <t>CLUB:</t>
  </si>
  <si>
    <t xml:space="preserve">FULL NAME OF CLUB, FULL ADRESS, TAX NUMMBER - OIB, EMAIL ADRESS, CONTACT NUMBER </t>
  </si>
  <si>
    <t>Number</t>
  </si>
  <si>
    <t>Name and surname</t>
  </si>
  <si>
    <t>Year of birth</t>
  </si>
  <si>
    <t>F/M</t>
  </si>
  <si>
    <t>Weigh Category</t>
  </si>
  <si>
    <t>/</t>
  </si>
  <si>
    <t>Hoce, 22.06.2024 - 23.06.2024</t>
  </si>
  <si>
    <t>LUNCH IN COMPETITION HALL - 10€</t>
  </si>
  <si>
    <t>DINNER IN HOTEL - 15€</t>
  </si>
  <si>
    <t>TAX - 50€</t>
  </si>
  <si>
    <t>VEGETERIAN</t>
  </si>
  <si>
    <t>HOTEL AND TAX FORM - EUROPEAN HOPES 2024, HOCE, SLOVENJA</t>
  </si>
  <si>
    <t>TOTAL PRICE:</t>
  </si>
  <si>
    <t xml:space="preserve"> PRICE:</t>
  </si>
  <si>
    <t>PRICE:</t>
  </si>
  <si>
    <t>FULL PRICE:</t>
  </si>
  <si>
    <t>(COMPETITORS AND COACHES)</t>
  </si>
  <si>
    <t>(TOTAL PRICE OF ALL SERVICES)</t>
  </si>
  <si>
    <t>COACHES - HOTEL ROOM</t>
  </si>
  <si>
    <t>IMPORTANT: In the table where you have chosen, mark only with the number 1, as the table calculates all the amounts for you independently!!!</t>
  </si>
  <si>
    <t>DATE OF ARRIVAL:</t>
  </si>
  <si>
    <t>DATE OF DEPARTURE:</t>
  </si>
  <si>
    <t>SINGLE BED ROOM - B/B - 60€</t>
  </si>
  <si>
    <t>DOUBLE BED ROOM - B/B - 45€</t>
  </si>
  <si>
    <t>TRIPLE BED ROOM - B/B - 40€</t>
  </si>
  <si>
    <t>DEADLINE EUROPEAN HOPE -  HOCE 2024 - 07.06.2024</t>
  </si>
  <si>
    <t xml:space="preserve"> OFFICIAL HOTEL - Pohorje Village Wellbeing Resort - Wellness &amp; Spa Hotel Bolfenk****</t>
  </si>
  <si>
    <t>PRICE COMPETITORS</t>
  </si>
  <si>
    <t>PRICE COACHES</t>
  </si>
  <si>
    <r>
      <t>COMPETITORS - HOTEL ROOM + COMPETITION TAX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(MINIMUM STAY IN THE HOTEL - 2 NIGHTS)</t>
    </r>
  </si>
  <si>
    <t xml:space="preserve">European Hopes 2024, Hoce, Slovenia                                                                                                          
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</si>
</sst>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scheme val="minor"/>
    </font>
    <font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2E75B5"/>
      <name val="Arial"/>
      <family val="2"/>
      <charset val="238"/>
    </font>
    <font>
      <b/>
      <sz val="11"/>
      <color rgb="FF2021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202124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28"/>
      <color theme="1"/>
      <name val="Arial"/>
      <family val="2"/>
      <charset val="238"/>
    </font>
    <font>
      <sz val="2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8" fillId="2" borderId="26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35" xfId="0" applyFont="1" applyBorder="1"/>
    <xf numFmtId="0" fontId="8" fillId="0" borderId="0" xfId="0" applyFont="1" applyBorder="1"/>
    <xf numFmtId="0" fontId="8" fillId="0" borderId="32" xfId="0" applyFont="1" applyBorder="1"/>
    <xf numFmtId="0" fontId="10" fillId="0" borderId="37" xfId="0" applyFont="1" applyBorder="1"/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left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9" fillId="7" borderId="2" xfId="0" applyFont="1" applyFill="1" applyBorder="1"/>
    <xf numFmtId="0" fontId="9" fillId="7" borderId="36" xfId="0" applyFont="1" applyFill="1" applyBorder="1"/>
    <xf numFmtId="0" fontId="5" fillId="0" borderId="4" xfId="0" applyFont="1" applyBorder="1" applyAlignment="1">
      <alignment horizontal="center" vertical="top"/>
    </xf>
    <xf numFmtId="0" fontId="9" fillId="0" borderId="4" xfId="0" applyFont="1" applyBorder="1"/>
    <xf numFmtId="0" fontId="9" fillId="0" borderId="34" xfId="0" applyFont="1" applyBorder="1"/>
    <xf numFmtId="0" fontId="9" fillId="0" borderId="5" xfId="0" applyFont="1" applyBorder="1"/>
    <xf numFmtId="0" fontId="9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2" xfId="0" applyFont="1" applyBorder="1"/>
    <xf numFmtId="0" fontId="18" fillId="0" borderId="5" xfId="0" applyFont="1" applyBorder="1"/>
    <xf numFmtId="0" fontId="18" fillId="0" borderId="38" xfId="0" applyFont="1" applyBorder="1"/>
    <xf numFmtId="0" fontId="14" fillId="2" borderId="33" xfId="0" applyFont="1" applyFill="1" applyBorder="1" applyAlignment="1">
      <alignment horizontal="center" vertical="center"/>
    </xf>
    <xf numFmtId="0" fontId="19" fillId="0" borderId="4" xfId="0" applyFont="1" applyBorder="1"/>
    <xf numFmtId="0" fontId="19" fillId="0" borderId="34" xfId="0" applyFont="1" applyBorder="1"/>
    <xf numFmtId="0" fontId="19" fillId="0" borderId="3" xfId="0" applyFont="1" applyBorder="1" applyAlignment="1">
      <alignment horizontal="center"/>
    </xf>
    <xf numFmtId="0" fontId="17" fillId="2" borderId="39" xfId="0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4" xfId="0" applyFont="1" applyBorder="1"/>
    <xf numFmtId="0" fontId="20" fillId="0" borderId="34" xfId="0" applyFont="1" applyBorder="1"/>
    <xf numFmtId="0" fontId="21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57149</xdr:rowOff>
    </xdr:from>
    <xdr:to>
      <xdr:col>1</xdr:col>
      <xdr:colOff>619124</xdr:colOff>
      <xdr:row>0</xdr:row>
      <xdr:rowOff>904874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57149"/>
          <a:ext cx="1609725" cy="847725"/>
        </a:xfrm>
        <a:prstGeom prst="rect">
          <a:avLst/>
        </a:prstGeom>
      </xdr:spPr>
    </xdr:pic>
    <xdr:clientData/>
  </xdr:twoCellAnchor>
  <xdr:twoCellAnchor editAs="oneCell">
    <xdr:from>
      <xdr:col>9</xdr:col>
      <xdr:colOff>1438274</xdr:colOff>
      <xdr:row>0</xdr:row>
      <xdr:rowOff>76201</xdr:rowOff>
    </xdr:from>
    <xdr:to>
      <xdr:col>11</xdr:col>
      <xdr:colOff>933449</xdr:colOff>
      <xdr:row>0</xdr:row>
      <xdr:rowOff>914401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8224" y="76201"/>
          <a:ext cx="26193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6"/>
  <sheetViews>
    <sheetView tabSelected="1" showWhiteSpace="0" view="pageLayout" zoomScaleNormal="100" workbookViewId="0">
      <selection sqref="A1:L1"/>
    </sheetView>
  </sheetViews>
  <sheetFormatPr defaultColWidth="14.42578125" defaultRowHeight="15" customHeight="1" x14ac:dyDescent="0.25"/>
  <cols>
    <col min="1" max="1" width="15.42578125" customWidth="1"/>
    <col min="2" max="2" width="45" customWidth="1"/>
    <col min="3" max="3" width="10" customWidth="1"/>
    <col min="4" max="4" width="6.85546875" customWidth="1"/>
    <col min="5" max="6" width="13" customWidth="1"/>
    <col min="7" max="7" width="17.7109375" customWidth="1"/>
    <col min="8" max="8" width="17.85546875" customWidth="1"/>
    <col min="9" max="9" width="15.140625" customWidth="1"/>
    <col min="10" max="10" width="24.7109375" customWidth="1"/>
    <col min="11" max="11" width="18.85546875" customWidth="1"/>
    <col min="12" max="12" width="14" customWidth="1"/>
    <col min="13" max="33" width="9.140625" customWidth="1"/>
  </cols>
  <sheetData>
    <row r="1" spans="1:33" ht="78" customHeight="1" thickBot="1" x14ac:dyDescent="0.5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57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thickBo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45" customHeight="1" thickBot="1" x14ac:dyDescent="0.3">
      <c r="A4" s="47" t="s">
        <v>0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A5" s="39"/>
      <c r="B5" s="63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thickBot="1" x14ac:dyDescent="0.3">
      <c r="A6" s="42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.75" customHeight="1" thickBot="1" x14ac:dyDescent="0.3">
      <c r="A7" s="83" t="s">
        <v>13</v>
      </c>
      <c r="B7" s="84"/>
      <c r="C7" s="84"/>
      <c r="D7" s="84"/>
      <c r="E7" s="84"/>
      <c r="F7" s="84"/>
      <c r="G7" s="85"/>
      <c r="H7" s="85"/>
      <c r="I7" s="85"/>
      <c r="J7" s="85"/>
      <c r="K7" s="85"/>
      <c r="L7" s="8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1.75" customHeight="1" thickBot="1" x14ac:dyDescent="0.3">
      <c r="A8" s="73" t="s">
        <v>22</v>
      </c>
      <c r="B8" s="74"/>
      <c r="C8" s="74"/>
      <c r="D8" s="74"/>
      <c r="E8" s="74"/>
      <c r="F8" s="74"/>
      <c r="G8" s="48" t="s">
        <v>23</v>
      </c>
      <c r="H8" s="49"/>
      <c r="I8" s="49"/>
      <c r="J8" s="49"/>
      <c r="K8" s="49"/>
      <c r="L8" s="5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33" customHeight="1" thickBot="1" x14ac:dyDescent="0.3">
      <c r="A9" s="68" t="s">
        <v>27</v>
      </c>
      <c r="B9" s="82"/>
      <c r="C9" s="75" t="s">
        <v>28</v>
      </c>
      <c r="D9" s="76"/>
      <c r="E9" s="76"/>
      <c r="F9" s="76"/>
      <c r="G9" s="77"/>
      <c r="H9" s="77"/>
      <c r="I9" s="77"/>
      <c r="J9" s="77"/>
      <c r="K9" s="77"/>
      <c r="L9" s="7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27" customHeight="1" thickBot="1" x14ac:dyDescent="0.3">
      <c r="A10" s="79" t="s">
        <v>31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47.25" customHeight="1" thickBot="1" x14ac:dyDescent="0.3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11</v>
      </c>
      <c r="G11" s="5" t="s">
        <v>24</v>
      </c>
      <c r="H11" s="5" t="s">
        <v>25</v>
      </c>
      <c r="I11" s="5" t="s">
        <v>26</v>
      </c>
      <c r="J11" s="5" t="s">
        <v>9</v>
      </c>
      <c r="K11" s="5" t="s">
        <v>10</v>
      </c>
      <c r="L11" s="6" t="s">
        <v>12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" customHeight="1" x14ac:dyDescent="0.25">
      <c r="A12" s="9">
        <v>1</v>
      </c>
      <c r="B12" s="15"/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 customHeight="1" x14ac:dyDescent="0.25">
      <c r="A13" s="10">
        <v>2</v>
      </c>
      <c r="B13" s="16"/>
      <c r="C13" s="24"/>
      <c r="D13" s="25"/>
      <c r="E13" s="25"/>
      <c r="F13" s="25"/>
      <c r="G13" s="25"/>
      <c r="H13" s="25"/>
      <c r="I13" s="25"/>
      <c r="J13" s="25"/>
      <c r="K13" s="25"/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 x14ac:dyDescent="0.25">
      <c r="A14" s="10">
        <v>3</v>
      </c>
      <c r="B14" s="16"/>
      <c r="C14" s="24"/>
      <c r="D14" s="25"/>
      <c r="E14" s="25"/>
      <c r="F14" s="25"/>
      <c r="G14" s="25"/>
      <c r="H14" s="25"/>
      <c r="I14" s="25"/>
      <c r="J14" s="25"/>
      <c r="K14" s="25"/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 customHeight="1" x14ac:dyDescent="0.25">
      <c r="A15" s="10">
        <v>4</v>
      </c>
      <c r="B15" s="16"/>
      <c r="C15" s="24"/>
      <c r="D15" s="25"/>
      <c r="E15" s="25"/>
      <c r="F15" s="25"/>
      <c r="G15" s="25"/>
      <c r="H15" s="25"/>
      <c r="I15" s="25"/>
      <c r="J15" s="25"/>
      <c r="K15" s="25"/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 customHeight="1" x14ac:dyDescent="0.25">
      <c r="A16" s="10">
        <v>5</v>
      </c>
      <c r="B16" s="16"/>
      <c r="C16" s="24"/>
      <c r="D16" s="25"/>
      <c r="E16" s="25"/>
      <c r="F16" s="25"/>
      <c r="G16" s="25"/>
      <c r="H16" s="25"/>
      <c r="I16" s="25"/>
      <c r="J16" s="25"/>
      <c r="K16" s="25"/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 customHeight="1" x14ac:dyDescent="0.25">
      <c r="A17" s="10">
        <v>6</v>
      </c>
      <c r="B17" s="16"/>
      <c r="C17" s="24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 customHeight="1" x14ac:dyDescent="0.25">
      <c r="A18" s="10">
        <v>7</v>
      </c>
      <c r="B18" s="16"/>
      <c r="C18" s="24"/>
      <c r="D18" s="25"/>
      <c r="E18" s="25"/>
      <c r="F18" s="25"/>
      <c r="G18" s="25"/>
      <c r="H18" s="25"/>
      <c r="I18" s="25"/>
      <c r="J18" s="25"/>
      <c r="K18" s="25"/>
      <c r="L18" s="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 customHeight="1" x14ac:dyDescent="0.25">
      <c r="A19" s="11">
        <v>8</v>
      </c>
      <c r="B19" s="17"/>
      <c r="C19" s="24"/>
      <c r="D19" s="25"/>
      <c r="E19" s="25"/>
      <c r="F19" s="25"/>
      <c r="G19" s="25"/>
      <c r="H19" s="25"/>
      <c r="I19" s="25"/>
      <c r="J19" s="25"/>
      <c r="K19" s="25"/>
      <c r="L19" s="2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 customHeight="1" x14ac:dyDescent="0.25">
      <c r="A20" s="11">
        <v>9</v>
      </c>
      <c r="B20" s="17"/>
      <c r="C20" s="24"/>
      <c r="D20" s="25"/>
      <c r="E20" s="25"/>
      <c r="F20" s="25"/>
      <c r="G20" s="25"/>
      <c r="H20" s="25"/>
      <c r="I20" s="25"/>
      <c r="J20" s="25"/>
      <c r="K20" s="25"/>
      <c r="L20" s="2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 customHeight="1" x14ac:dyDescent="0.25">
      <c r="A21" s="11">
        <v>10</v>
      </c>
      <c r="B21" s="17"/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 customHeight="1" x14ac:dyDescent="0.25">
      <c r="A22" s="11">
        <v>11</v>
      </c>
      <c r="B22" s="17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 customHeight="1" x14ac:dyDescent="0.25">
      <c r="A23" s="11">
        <v>12</v>
      </c>
      <c r="B23" s="17"/>
      <c r="C23" s="24"/>
      <c r="D23" s="25"/>
      <c r="E23" s="25"/>
      <c r="F23" s="25"/>
      <c r="G23" s="25"/>
      <c r="H23" s="25"/>
      <c r="I23" s="25"/>
      <c r="J23" s="25"/>
      <c r="K23" s="25"/>
      <c r="L23" s="2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 customHeight="1" x14ac:dyDescent="0.25">
      <c r="A24" s="11">
        <v>13</v>
      </c>
      <c r="B24" s="18"/>
      <c r="C24" s="27"/>
      <c r="D24" s="28"/>
      <c r="E24" s="28"/>
      <c r="F24" s="28"/>
      <c r="G24" s="28"/>
      <c r="H24" s="28"/>
      <c r="I24" s="28"/>
      <c r="J24" s="28"/>
      <c r="K24" s="28"/>
      <c r="L24" s="2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 customHeight="1" x14ac:dyDescent="0.25">
      <c r="A25" s="12">
        <v>14</v>
      </c>
      <c r="B25" s="19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thickBot="1" x14ac:dyDescent="0.3">
      <c r="A26" s="13">
        <v>15</v>
      </c>
      <c r="B26" s="8"/>
      <c r="C26" s="32"/>
      <c r="D26" s="33"/>
      <c r="E26" s="33"/>
      <c r="F26" s="33"/>
      <c r="G26" s="33"/>
      <c r="H26" s="33"/>
      <c r="I26" s="33"/>
      <c r="J26" s="33"/>
      <c r="K26" s="33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 customHeight="1" thickBot="1" x14ac:dyDescent="0.3">
      <c r="A27" s="14" t="s">
        <v>16</v>
      </c>
      <c r="B27" s="69" t="s">
        <v>29</v>
      </c>
      <c r="C27" s="70"/>
      <c r="D27" s="70"/>
      <c r="E27" s="71"/>
      <c r="F27" s="35">
        <f>SUM(F12:F26)*50</f>
        <v>0</v>
      </c>
      <c r="G27" s="35">
        <f>SUM(G12:G26)*120</f>
        <v>0</v>
      </c>
      <c r="H27" s="35">
        <f>SUM(H12:H26)*90</f>
        <v>0</v>
      </c>
      <c r="I27" s="35">
        <f>SUM(I12:I26)*80</f>
        <v>0</v>
      </c>
      <c r="J27" s="35">
        <f>SUM(J12:J26)*10</f>
        <v>0</v>
      </c>
      <c r="K27" s="35">
        <f>SUM(K12:K26)*15</f>
        <v>0</v>
      </c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 customHeight="1" thickBot="1" x14ac:dyDescent="0.3">
      <c r="A28" s="72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 customHeight="1" x14ac:dyDescent="0.25">
      <c r="A29" s="43">
        <v>1</v>
      </c>
      <c r="B29" s="20"/>
      <c r="C29" s="38"/>
      <c r="D29" s="36"/>
      <c r="E29" s="36"/>
      <c r="F29" s="36" t="s">
        <v>7</v>
      </c>
      <c r="G29" s="36"/>
      <c r="H29" s="36"/>
      <c r="I29" s="36"/>
      <c r="J29" s="36"/>
      <c r="K29" s="36"/>
      <c r="L29" s="4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 customHeight="1" x14ac:dyDescent="0.25">
      <c r="A30" s="11">
        <v>2</v>
      </c>
      <c r="B30" s="17"/>
      <c r="C30" s="24"/>
      <c r="D30" s="25"/>
      <c r="E30" s="25"/>
      <c r="F30" s="36" t="s">
        <v>7</v>
      </c>
      <c r="G30" s="25"/>
      <c r="H30" s="25"/>
      <c r="I30" s="25"/>
      <c r="J30" s="25"/>
      <c r="K30" s="25"/>
      <c r="L30" s="2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 customHeight="1" x14ac:dyDescent="0.25">
      <c r="A31" s="11">
        <v>3</v>
      </c>
      <c r="B31" s="17"/>
      <c r="C31" s="24"/>
      <c r="D31" s="25"/>
      <c r="E31" s="25"/>
      <c r="F31" s="36" t="s">
        <v>7</v>
      </c>
      <c r="G31" s="25"/>
      <c r="H31" s="25"/>
      <c r="I31" s="25"/>
      <c r="J31" s="25"/>
      <c r="K31" s="25"/>
      <c r="L31" s="2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 customHeight="1" thickBot="1" x14ac:dyDescent="0.3">
      <c r="A32" s="45">
        <v>4</v>
      </c>
      <c r="B32" s="7"/>
      <c r="C32" s="27"/>
      <c r="D32" s="28"/>
      <c r="E32" s="28"/>
      <c r="F32" s="36" t="s">
        <v>7</v>
      </c>
      <c r="G32" s="28"/>
      <c r="H32" s="28"/>
      <c r="I32" s="28"/>
      <c r="J32" s="28"/>
      <c r="K32" s="28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thickBot="1" x14ac:dyDescent="0.3">
      <c r="A33" s="14" t="s">
        <v>15</v>
      </c>
      <c r="B33" s="69" t="s">
        <v>30</v>
      </c>
      <c r="C33" s="70"/>
      <c r="D33" s="70"/>
      <c r="E33" s="71"/>
      <c r="F33" s="35" t="s">
        <v>7</v>
      </c>
      <c r="G33" s="35">
        <f>SUM(G29:G32)*120</f>
        <v>0</v>
      </c>
      <c r="H33" s="35">
        <f>SUM(H29:H32)*90</f>
        <v>0</v>
      </c>
      <c r="I33" s="35">
        <f>SUM(H29:I32)*80</f>
        <v>0</v>
      </c>
      <c r="J33" s="35">
        <f>SUM(J29:J32)*10</f>
        <v>0</v>
      </c>
      <c r="K33" s="35">
        <f>SUM(K29:K32)*15</f>
        <v>0</v>
      </c>
      <c r="L33" s="3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thickBot="1" x14ac:dyDescent="0.3">
      <c r="A34" s="14" t="s">
        <v>14</v>
      </c>
      <c r="B34" s="69" t="s">
        <v>18</v>
      </c>
      <c r="C34" s="70"/>
      <c r="D34" s="70"/>
      <c r="E34" s="71"/>
      <c r="F34" s="37">
        <f t="shared" ref="F34:K34" si="0">SUM(F27,F33)</f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7">
        <f t="shared" si="0"/>
        <v>0</v>
      </c>
      <c r="L34" s="3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5.5" customHeight="1" thickBot="1" x14ac:dyDescent="0.3">
      <c r="A35" s="46" t="s">
        <v>17</v>
      </c>
      <c r="B35" s="51" t="s">
        <v>19</v>
      </c>
      <c r="C35" s="52"/>
      <c r="D35" s="52"/>
      <c r="E35" s="53"/>
      <c r="F35" s="51">
        <f>SUM(F34:K34)</f>
        <v>0</v>
      </c>
      <c r="G35" s="52"/>
      <c r="H35" s="52"/>
      <c r="I35" s="52"/>
      <c r="J35" s="52"/>
      <c r="K35" s="52"/>
      <c r="L35" s="5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thickBot="1" x14ac:dyDescent="0.3">
      <c r="A38" s="54" t="s">
        <v>21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</sheetData>
  <mergeCells count="17">
    <mergeCell ref="A8:F8"/>
    <mergeCell ref="G8:L8"/>
    <mergeCell ref="F35:L35"/>
    <mergeCell ref="A38:L38"/>
    <mergeCell ref="A1:L1"/>
    <mergeCell ref="A2:L2"/>
    <mergeCell ref="B4:L4"/>
    <mergeCell ref="B5:L6"/>
    <mergeCell ref="A7:L7"/>
    <mergeCell ref="A9:B9"/>
    <mergeCell ref="C9:L9"/>
    <mergeCell ref="B33:E33"/>
    <mergeCell ref="B27:E27"/>
    <mergeCell ref="B34:E34"/>
    <mergeCell ref="B35:E35"/>
    <mergeCell ref="A10:L10"/>
    <mergeCell ref="A28:L28"/>
  </mergeCells>
  <pageMargins left="0.43307086614173229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uporabnik</cp:lastModifiedBy>
  <cp:lastPrinted>2024-05-22T06:55:11Z</cp:lastPrinted>
  <dcterms:created xsi:type="dcterms:W3CDTF">2019-04-03T09:32:34Z</dcterms:created>
  <dcterms:modified xsi:type="dcterms:W3CDTF">2024-05-22T06:56:54Z</dcterms:modified>
</cp:coreProperties>
</file>