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84" activeTab="0"/>
  </bookViews>
  <sheets>
    <sheet name="Hotel Hills and Fee" sheetId="1" r:id="rId1"/>
    <sheet name="Hotel Hollywood and fee" sheetId="2" r:id="rId2"/>
  </sheets>
  <definedNames/>
  <calcPr fullCalcOnLoad="1"/>
</workbook>
</file>

<file path=xl/sharedStrings.xml><?xml version="1.0" encoding="utf-8"?>
<sst xmlns="http://schemas.openxmlformats.org/spreadsheetml/2006/main" count="127" uniqueCount="61">
  <si>
    <r>
      <rPr>
        <sz val="14"/>
        <color indexed="12"/>
        <rFont val="Calibri"/>
        <family val="2"/>
      </rPr>
      <t xml:space="preserve">Email: </t>
    </r>
    <r>
      <rPr>
        <sz val="14"/>
        <color indexed="12"/>
        <rFont val="Calibri"/>
        <family val="2"/>
      </rPr>
      <t>jaha.arijana@gmail.com</t>
    </r>
  </si>
  <si>
    <t xml:space="preserve">Accomodation emergency contact: Ms. Arijana Jaha                    +387 61 929 188 </t>
  </si>
  <si>
    <t>TRAVEL &amp; ACCOMODATION FORM</t>
  </si>
  <si>
    <t xml:space="preserve"> FEDERATION</t>
  </si>
  <si>
    <t>ARRIVAL</t>
  </si>
  <si>
    <t>DEPARTURE</t>
  </si>
  <si>
    <t>Arrival date</t>
  </si>
  <si>
    <t>Arrival time</t>
  </si>
  <si>
    <t>Flight no.</t>
  </si>
  <si>
    <t>No. Of persons</t>
  </si>
  <si>
    <t>Departure date</t>
  </si>
  <si>
    <t>Departure time</t>
  </si>
  <si>
    <t>Hour</t>
  </si>
  <si>
    <t>Minute</t>
  </si>
  <si>
    <t>HOTEL HILLS</t>
  </si>
  <si>
    <t>Single room</t>
  </si>
  <si>
    <t xml:space="preserve">DBL/TRP room </t>
  </si>
  <si>
    <t>ACCOMMODATION</t>
  </si>
  <si>
    <t>HOTEL</t>
  </si>
  <si>
    <t>Name, Last name</t>
  </si>
  <si>
    <t>Sharing with</t>
  </si>
  <si>
    <t>Number / rooms</t>
  </si>
  <si>
    <t>Number / persons</t>
  </si>
  <si>
    <t>Nights</t>
  </si>
  <si>
    <t>PP/night</t>
  </si>
  <si>
    <t>TOTAL €</t>
  </si>
  <si>
    <t>HILLS</t>
  </si>
  <si>
    <t>Single</t>
  </si>
  <si>
    <t>DBL/TRP</t>
  </si>
  <si>
    <t>ACCOMMODATION TOTAL</t>
  </si>
  <si>
    <t>TOTAL</t>
  </si>
  <si>
    <t>PROFORMA INVOICE WILL BE SENT TO YOU UPON RECEIVAL OF FILLED FORM</t>
  </si>
  <si>
    <t xml:space="preserve">CONCORDA d.o.o. </t>
  </si>
  <si>
    <t>Address</t>
  </si>
  <si>
    <t>Čazmanska 6</t>
  </si>
  <si>
    <t>Bank:</t>
  </si>
  <si>
    <t xml:space="preserve">Raiffeisen Bank Austria d.d. </t>
  </si>
  <si>
    <t>City</t>
  </si>
  <si>
    <t>10000 Zagreb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</si>
  <si>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</si>
  <si>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</si>
  <si>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</si>
  <si>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</si>
  <si>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</si>
  <si>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</si>
  <si>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</si>
  <si>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HR9424840081135020101</t>
  </si>
  <si>
    <t>SWIFT:</t>
  </si>
  <si>
    <t>RZBHHR2X</t>
  </si>
  <si>
    <t>HOTEL HOLYYWOOD</t>
  </si>
  <si>
    <t>MEALS</t>
  </si>
  <si>
    <t>Meals</t>
  </si>
  <si>
    <t>BB 1 nights</t>
  </si>
  <si>
    <t>HOLLYWOOD</t>
  </si>
  <si>
    <t>Federation</t>
  </si>
  <si>
    <t>Sarajevo Kata European Championships 2024 - Sarajevo, Bosnia and Herzegovina</t>
  </si>
  <si>
    <t>Sarajevo Kata European Championships 2024 - Bosnia and Herzegovina</t>
  </si>
  <si>
    <t xml:space="preserve">Meals </t>
  </si>
  <si>
    <t>EJU fee per participants</t>
  </si>
  <si>
    <t>No. of competitors EJU FEE 50 €</t>
  </si>
  <si>
    <t>No. of competitors EJU FEE 100 €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</si>
</sst>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.00\ &quot;kr&quot;_-;\-* #,##0.00\ &quot;kr&quot;_-;_-* &quot;-&quot;??\ &quot;kr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d/m"/>
    <numFmt numFmtId="185" formatCode="00"/>
    <numFmt numFmtId="186" formatCode="#,##0\ [$€-1];[Red]\-#,##0\ [$€-1]"/>
    <numFmt numFmtId="187" formatCode="#,##0\ [$€-1]"/>
    <numFmt numFmtId="188" formatCode="[$-20000]ddd\,\ mmm\ dd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12"/>
      <name val="Calibri"/>
      <family val="2"/>
    </font>
    <font>
      <b/>
      <sz val="18"/>
      <name val="Calibri"/>
      <family val="2"/>
    </font>
    <font>
      <sz val="2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24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4"/>
      <color rgb="FF0000FF"/>
      <name val="Calibri"/>
      <family val="2"/>
    </font>
    <font>
      <sz val="14"/>
      <color rgb="FF000000"/>
      <name val="Calibri"/>
      <family val="2"/>
    </font>
    <font>
      <b/>
      <sz val="2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/>
      <right>
        <color indexed="63"/>
      </right>
      <top>
        <color indexed="63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double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184" fontId="8" fillId="33" borderId="14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85" fontId="2" fillId="33" borderId="1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84" fontId="8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22" fontId="2" fillId="33" borderId="15" xfId="0" applyNumberFormat="1" applyFont="1" applyFill="1" applyBorder="1" applyAlignment="1">
      <alignment horizontal="center" vertical="center"/>
    </xf>
    <xf numFmtId="184" fontId="8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185" fontId="2" fillId="33" borderId="19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84" fontId="8" fillId="33" borderId="21" xfId="0" applyNumberFormat="1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184" fontId="8" fillId="33" borderId="13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187" fontId="8" fillId="34" borderId="13" xfId="0" applyNumberFormat="1" applyFont="1" applyFill="1" applyBorder="1" applyAlignment="1">
      <alignment horizontal="center" vertical="center"/>
    </xf>
    <xf numFmtId="187" fontId="8" fillId="34" borderId="15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87" fontId="7" fillId="34" borderId="23" xfId="0" applyNumberFormat="1" applyFont="1" applyFill="1" applyBorder="1" applyAlignment="1">
      <alignment vertical="center"/>
    </xf>
    <xf numFmtId="187" fontId="7" fillId="34" borderId="15" xfId="0" applyNumberFormat="1" applyFont="1" applyFill="1" applyBorder="1" applyAlignment="1">
      <alignment vertical="center"/>
    </xf>
    <xf numFmtId="188" fontId="13" fillId="33" borderId="0" xfId="0" applyNumberFormat="1" applyFont="1" applyFill="1" applyBorder="1" applyAlignment="1">
      <alignment vertical="center"/>
    </xf>
    <xf numFmtId="14" fontId="2" fillId="33" borderId="0" xfId="0" applyNumberFormat="1" applyFont="1" applyFill="1" applyBorder="1" applyAlignment="1">
      <alignment vertical="center"/>
    </xf>
    <xf numFmtId="188" fontId="14" fillId="33" borderId="0" xfId="0" applyNumberFormat="1" applyFont="1" applyFill="1" applyBorder="1" applyAlignment="1">
      <alignment vertical="center"/>
    </xf>
    <xf numFmtId="186" fontId="2" fillId="33" borderId="0" xfId="0" applyNumberFormat="1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vertical="center"/>
    </xf>
    <xf numFmtId="185" fontId="2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51" fillId="33" borderId="17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0" fontId="51" fillId="33" borderId="25" xfId="0" applyFont="1" applyFill="1" applyBorder="1" applyAlignment="1">
      <alignment vertical="center"/>
    </xf>
    <xf numFmtId="0" fontId="51" fillId="33" borderId="26" xfId="0" applyFont="1" applyFill="1" applyBorder="1" applyAlignment="1">
      <alignment vertical="center"/>
    </xf>
    <xf numFmtId="0" fontId="51" fillId="33" borderId="18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0" fillId="33" borderId="17" xfId="0" applyFont="1" applyFill="1" applyBorder="1" applyAlignment="1">
      <alignment horizontal="left" vertical="center"/>
    </xf>
    <xf numFmtId="0" fontId="51" fillId="3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51" fillId="33" borderId="27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3" fillId="33" borderId="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9" fillId="34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9" fontId="11" fillId="34" borderId="36" xfId="0" applyNumberFormat="1" applyFont="1" applyFill="1" applyBorder="1" applyAlignment="1">
      <alignment horizontal="center" vertical="center"/>
    </xf>
    <xf numFmtId="186" fontId="11" fillId="34" borderId="36" xfId="0" applyNumberFormat="1" applyFont="1" applyFill="1" applyBorder="1" applyAlignment="1">
      <alignment horizontal="center" vertical="center"/>
    </xf>
    <xf numFmtId="186" fontId="11" fillId="34" borderId="39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0" fontId="8" fillId="33" borderId="41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/>
    </xf>
    <xf numFmtId="0" fontId="7" fillId="33" borderId="43" xfId="0" applyFont="1" applyFill="1" applyBorder="1" applyAlignment="1">
      <alignment horizontal="center" vertical="center"/>
    </xf>
    <xf numFmtId="186" fontId="11" fillId="34" borderId="44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186" fontId="11" fillId="34" borderId="36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54" fillId="33" borderId="44" xfId="0" applyFont="1" applyFill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7" fillId="34" borderId="2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187" fontId="7" fillId="34" borderId="17" xfId="0" applyNumberFormat="1" applyFont="1" applyFill="1" applyBorder="1" applyAlignment="1">
      <alignment horizontal="right" vertical="center"/>
    </xf>
    <xf numFmtId="0" fontId="12" fillId="34" borderId="32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/>
    </xf>
    <xf numFmtId="187" fontId="12" fillId="34" borderId="17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28">
      <selection activeCell="I38" sqref="I38"/>
    </sheetView>
  </sheetViews>
  <sheetFormatPr defaultColWidth="14.421875" defaultRowHeight="15" customHeight="1"/>
  <cols>
    <col min="1" max="1" width="9.140625" style="0" customWidth="1"/>
    <col min="2" max="2" width="14.28125" style="0" customWidth="1"/>
    <col min="3" max="3" width="11.421875" style="0" customWidth="1"/>
    <col min="4" max="4" width="12.28125" style="0" customWidth="1"/>
    <col min="5" max="5" width="9.140625" style="0" customWidth="1"/>
    <col min="6" max="6" width="10.28125" style="0" customWidth="1"/>
    <col min="7" max="7" width="14.28125" style="0" customWidth="1"/>
    <col min="8" max="10" width="9.140625" style="0" customWidth="1"/>
    <col min="11" max="11" width="12.7109375" style="0" customWidth="1"/>
    <col min="12" max="12" width="9.140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1"/>
      <c r="C4" s="1"/>
      <c r="D4" s="1"/>
      <c r="E4" s="1"/>
      <c r="F4" s="60" t="s">
        <v>0</v>
      </c>
      <c r="G4" s="61"/>
      <c r="H4" s="61"/>
      <c r="I4" s="61"/>
      <c r="J4" s="61"/>
      <c r="K4" s="61"/>
      <c r="L4" s="1"/>
    </row>
    <row r="5" spans="1:12" ht="18.75" customHeight="1">
      <c r="A5" s="1"/>
      <c r="B5" s="1"/>
      <c r="C5" s="1"/>
      <c r="D5" s="1"/>
      <c r="E5" s="1"/>
      <c r="F5" s="62" t="s">
        <v>1</v>
      </c>
      <c r="G5" s="61"/>
      <c r="H5" s="61"/>
      <c r="I5" s="61"/>
      <c r="J5" s="61"/>
      <c r="K5" s="61"/>
      <c r="L5" s="1"/>
    </row>
    <row r="6" spans="1:12" ht="15" thickBot="1">
      <c r="A6" s="1"/>
      <c r="B6" s="1"/>
      <c r="C6" s="1"/>
      <c r="D6" s="1"/>
      <c r="E6" s="1"/>
      <c r="F6" s="63"/>
      <c r="G6" s="63"/>
      <c r="H6" s="63"/>
      <c r="I6" s="63"/>
      <c r="J6" s="63"/>
      <c r="K6" s="63"/>
      <c r="L6" s="1"/>
    </row>
    <row r="7" spans="1:12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64" t="s">
        <v>55</v>
      </c>
      <c r="C8" s="61"/>
      <c r="D8" s="61"/>
      <c r="E8" s="61"/>
      <c r="F8" s="61"/>
      <c r="G8" s="61"/>
      <c r="H8" s="61"/>
      <c r="I8" s="61"/>
      <c r="J8" s="61"/>
      <c r="K8" s="61"/>
      <c r="L8" s="1"/>
    </row>
    <row r="9" spans="1:12" ht="15" thickBot="1">
      <c r="A9" s="1"/>
      <c r="B9" s="63"/>
      <c r="C9" s="63"/>
      <c r="D9" s="63"/>
      <c r="E9" s="63"/>
      <c r="F9" s="63"/>
      <c r="G9" s="63"/>
      <c r="H9" s="63"/>
      <c r="I9" s="63"/>
      <c r="J9" s="63"/>
      <c r="K9" s="63"/>
      <c r="L9" s="1"/>
    </row>
    <row r="10" spans="1:12" ht="32.25" customHeight="1" thickBot="1">
      <c r="A10" s="1"/>
      <c r="B10" s="65" t="s">
        <v>2</v>
      </c>
      <c r="C10" s="66"/>
      <c r="D10" s="66"/>
      <c r="E10" s="66"/>
      <c r="F10" s="66"/>
      <c r="G10" s="66"/>
      <c r="H10" s="66"/>
      <c r="I10" s="66"/>
      <c r="J10" s="66"/>
      <c r="K10" s="66"/>
      <c r="L10" s="1"/>
    </row>
    <row r="11" spans="1:12" ht="18" thickTop="1">
      <c r="A11" s="1"/>
      <c r="B11" s="2" t="s">
        <v>3</v>
      </c>
      <c r="C11" s="68"/>
      <c r="D11" s="69"/>
      <c r="E11" s="69"/>
      <c r="F11" s="69"/>
      <c r="G11" s="69"/>
      <c r="H11" s="69"/>
      <c r="I11" s="69"/>
      <c r="J11" s="69"/>
      <c r="K11" s="70"/>
      <c r="L11" s="1"/>
    </row>
    <row r="12" spans="1:12" ht="18">
      <c r="A12" s="1"/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1:12" ht="41.25" customHeight="1">
      <c r="A13" s="1"/>
      <c r="B13" s="67" t="s">
        <v>4</v>
      </c>
      <c r="C13" s="53"/>
      <c r="D13" s="53"/>
      <c r="E13" s="53"/>
      <c r="F13" s="54"/>
      <c r="G13" s="67" t="s">
        <v>5</v>
      </c>
      <c r="H13" s="53"/>
      <c r="I13" s="53"/>
      <c r="J13" s="53"/>
      <c r="K13" s="54"/>
      <c r="L13" s="1"/>
    </row>
    <row r="14" spans="1:12" ht="14.25">
      <c r="A14" s="1"/>
      <c r="B14" s="106" t="s">
        <v>6</v>
      </c>
      <c r="C14" s="108" t="s">
        <v>7</v>
      </c>
      <c r="D14" s="93"/>
      <c r="E14" s="78" t="s">
        <v>8</v>
      </c>
      <c r="F14" s="109" t="s">
        <v>9</v>
      </c>
      <c r="G14" s="106" t="s">
        <v>10</v>
      </c>
      <c r="H14" s="108" t="s">
        <v>11</v>
      </c>
      <c r="I14" s="93"/>
      <c r="J14" s="78" t="s">
        <v>8</v>
      </c>
      <c r="K14" s="109" t="s">
        <v>9</v>
      </c>
      <c r="L14" s="1"/>
    </row>
    <row r="15" spans="1:12" ht="18" customHeight="1">
      <c r="A15" s="1"/>
      <c r="B15" s="107"/>
      <c r="C15" s="6" t="s">
        <v>12</v>
      </c>
      <c r="D15" s="7" t="s">
        <v>13</v>
      </c>
      <c r="E15" s="79"/>
      <c r="F15" s="110"/>
      <c r="G15" s="107"/>
      <c r="H15" s="6" t="s">
        <v>12</v>
      </c>
      <c r="I15" s="7" t="s">
        <v>13</v>
      </c>
      <c r="J15" s="79"/>
      <c r="K15" s="110"/>
      <c r="L15" s="1"/>
    </row>
    <row r="16" spans="1:12" ht="18" customHeight="1">
      <c r="A16" s="1"/>
      <c r="B16" s="8"/>
      <c r="C16" s="9"/>
      <c r="D16" s="10"/>
      <c r="E16" s="7"/>
      <c r="F16" s="11"/>
      <c r="G16" s="12"/>
      <c r="H16" s="9"/>
      <c r="I16" s="10"/>
      <c r="J16" s="10"/>
      <c r="K16" s="11"/>
      <c r="L16" s="1"/>
    </row>
    <row r="17" spans="1:12" ht="18" customHeight="1">
      <c r="A17" s="1"/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1:12" ht="18" customHeight="1">
      <c r="A18" s="1"/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1:12" ht="18" customHeight="1">
      <c r="A19" s="1"/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1:12" ht="18" customHeight="1">
      <c r="A20" s="1"/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1:12" ht="18" customHeight="1" thickBot="1">
      <c r="A21" s="1"/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1:12" ht="18" customHeight="1" thickBot="1" thickTop="1">
      <c r="A22" s="1"/>
      <c r="B22" s="71" t="s">
        <v>14</v>
      </c>
      <c r="C22" s="72"/>
      <c r="D22" s="72"/>
      <c r="E22" s="72"/>
      <c r="F22" s="72"/>
      <c r="G22" s="72"/>
      <c r="H22" s="72"/>
      <c r="I22" s="72"/>
      <c r="J22" s="72"/>
      <c r="K22" s="73"/>
      <c r="L22" s="1"/>
    </row>
    <row r="23" spans="1:12" ht="18" customHeight="1" thickBot="1" thickTop="1">
      <c r="A23" s="1"/>
      <c r="B23" s="21"/>
      <c r="C23" s="74" t="s">
        <v>52</v>
      </c>
      <c r="D23" s="73"/>
      <c r="E23" s="74"/>
      <c r="F23" s="73"/>
      <c r="G23" s="22" t="s">
        <v>50</v>
      </c>
      <c r="H23" s="74" t="s">
        <v>58</v>
      </c>
      <c r="I23" s="73"/>
      <c r="J23" s="74" t="s">
        <v>58</v>
      </c>
      <c r="K23" s="73"/>
      <c r="L23" s="1"/>
    </row>
    <row r="24" spans="1:12" ht="18" customHeight="1" thickBot="1" thickTop="1">
      <c r="A24" s="1"/>
      <c r="B24" s="23" t="s">
        <v>15</v>
      </c>
      <c r="C24" s="75">
        <v>120</v>
      </c>
      <c r="D24" s="73"/>
      <c r="E24" s="75"/>
      <c r="F24" s="73"/>
      <c r="G24" s="76">
        <v>20</v>
      </c>
      <c r="H24" s="81">
        <v>50</v>
      </c>
      <c r="I24" s="82"/>
      <c r="J24" s="81">
        <v>100</v>
      </c>
      <c r="K24" s="82"/>
      <c r="L24" s="1"/>
    </row>
    <row r="25" spans="1:12" ht="37.5" customHeight="1" thickBot="1" thickTop="1">
      <c r="A25" s="1"/>
      <c r="B25" s="24" t="s">
        <v>16</v>
      </c>
      <c r="C25" s="85">
        <v>90</v>
      </c>
      <c r="D25" s="73"/>
      <c r="E25" s="85"/>
      <c r="F25" s="73"/>
      <c r="G25" s="77"/>
      <c r="H25" s="83"/>
      <c r="I25" s="84"/>
      <c r="J25" s="83"/>
      <c r="K25" s="84"/>
      <c r="L25" s="1"/>
    </row>
    <row r="26" spans="1:12" ht="18" customHeight="1" thickTop="1">
      <c r="A26" s="1"/>
      <c r="B26" s="80" t="s">
        <v>17</v>
      </c>
      <c r="C26" s="69"/>
      <c r="D26" s="69"/>
      <c r="E26" s="69"/>
      <c r="F26" s="69"/>
      <c r="G26" s="69"/>
      <c r="H26" s="69"/>
      <c r="I26" s="69"/>
      <c r="J26" s="69"/>
      <c r="K26" s="70"/>
      <c r="L26" s="1"/>
    </row>
    <row r="27" spans="1:12" ht="15" customHeight="1">
      <c r="A27" s="1"/>
      <c r="B27" s="25" t="s">
        <v>18</v>
      </c>
      <c r="C27" s="86" t="s">
        <v>19</v>
      </c>
      <c r="D27" s="87" t="s">
        <v>20</v>
      </c>
      <c r="E27" s="78" t="s">
        <v>6</v>
      </c>
      <c r="F27" s="78" t="s">
        <v>10</v>
      </c>
      <c r="G27" s="78" t="s">
        <v>21</v>
      </c>
      <c r="H27" s="78" t="s">
        <v>22</v>
      </c>
      <c r="I27" s="78" t="s">
        <v>23</v>
      </c>
      <c r="J27" s="78" t="s">
        <v>24</v>
      </c>
      <c r="K27" s="109" t="s">
        <v>25</v>
      </c>
      <c r="L27" s="1"/>
    </row>
    <row r="28" spans="1:12" ht="15" customHeight="1">
      <c r="A28" s="1"/>
      <c r="B28" s="25" t="s">
        <v>26</v>
      </c>
      <c r="C28" s="79"/>
      <c r="D28" s="79"/>
      <c r="E28" s="79"/>
      <c r="F28" s="79"/>
      <c r="G28" s="79"/>
      <c r="H28" s="79"/>
      <c r="I28" s="79"/>
      <c r="J28" s="79"/>
      <c r="K28" s="110"/>
      <c r="L28" s="1"/>
    </row>
    <row r="29" spans="1:12" ht="15.75" customHeight="1">
      <c r="A29" s="1"/>
      <c r="B29" s="26" t="s">
        <v>27</v>
      </c>
      <c r="C29" s="27"/>
      <c r="D29" s="27"/>
      <c r="E29" s="28"/>
      <c r="F29" s="28"/>
      <c r="G29" s="29"/>
      <c r="H29" s="30"/>
      <c r="I29" s="31"/>
      <c r="J29" s="32">
        <v>120</v>
      </c>
      <c r="K29" s="33">
        <f>G29*H29*I29*J29</f>
        <v>0</v>
      </c>
      <c r="L29" s="1"/>
    </row>
    <row r="30" spans="1:12" ht="15.75" customHeight="1">
      <c r="A30" s="1"/>
      <c r="B30" s="26" t="s">
        <v>27</v>
      </c>
      <c r="C30" s="27"/>
      <c r="D30" s="27"/>
      <c r="E30" s="28"/>
      <c r="F30" s="28"/>
      <c r="G30" s="29"/>
      <c r="H30" s="30"/>
      <c r="I30" s="31"/>
      <c r="J30" s="32">
        <v>120</v>
      </c>
      <c r="K30" s="33">
        <f>G30*H30*I30*J30</f>
        <v>0</v>
      </c>
      <c r="L30" s="1"/>
    </row>
    <row r="31" spans="1:12" ht="15.75" customHeight="1">
      <c r="A31" s="1"/>
      <c r="B31" s="26" t="s">
        <v>27</v>
      </c>
      <c r="C31" s="27"/>
      <c r="D31" s="27"/>
      <c r="E31" s="28"/>
      <c r="F31" s="28"/>
      <c r="G31" s="29"/>
      <c r="H31" s="30"/>
      <c r="I31" s="31"/>
      <c r="J31" s="32">
        <v>120</v>
      </c>
      <c r="K31" s="33">
        <f>G31*H31*I31*J31</f>
        <v>0</v>
      </c>
      <c r="L31" s="1"/>
    </row>
    <row r="32" spans="1:12" ht="15.75" customHeight="1">
      <c r="A32" s="1"/>
      <c r="B32" s="26" t="s">
        <v>27</v>
      </c>
      <c r="C32" s="27"/>
      <c r="D32" s="27"/>
      <c r="E32" s="28"/>
      <c r="F32" s="28"/>
      <c r="G32" s="29"/>
      <c r="H32" s="30"/>
      <c r="I32" s="31"/>
      <c r="J32" s="32">
        <v>120</v>
      </c>
      <c r="K32" s="33">
        <f>G32*H32*I32*J32</f>
        <v>0</v>
      </c>
      <c r="L32" s="1"/>
    </row>
    <row r="33" spans="1:12" ht="15.75" customHeight="1">
      <c r="A33" s="1"/>
      <c r="B33" s="26" t="s">
        <v>28</v>
      </c>
      <c r="C33" s="27"/>
      <c r="D33" s="27"/>
      <c r="E33" s="28"/>
      <c r="F33" s="28"/>
      <c r="G33" s="29"/>
      <c r="H33" s="30"/>
      <c r="I33" s="31"/>
      <c r="J33" s="32">
        <v>90</v>
      </c>
      <c r="K33" s="33">
        <f aca="true" t="shared" si="0" ref="K33:K39">G33*H33*I33*J33</f>
        <v>0</v>
      </c>
      <c r="L33" s="1"/>
    </row>
    <row r="34" spans="1:12" ht="15.75" customHeight="1">
      <c r="A34" s="1"/>
      <c r="B34" s="26" t="s">
        <v>28</v>
      </c>
      <c r="C34" s="27"/>
      <c r="D34" s="27"/>
      <c r="E34" s="28"/>
      <c r="F34" s="28"/>
      <c r="G34" s="29"/>
      <c r="H34" s="30"/>
      <c r="I34" s="31"/>
      <c r="J34" s="32">
        <v>90</v>
      </c>
      <c r="K34" s="33">
        <f t="shared" si="0"/>
        <v>0</v>
      </c>
      <c r="L34" s="1"/>
    </row>
    <row r="35" spans="1:12" ht="15.75" customHeight="1">
      <c r="A35" s="1"/>
      <c r="B35" s="26" t="s">
        <v>28</v>
      </c>
      <c r="C35" s="27"/>
      <c r="D35" s="27"/>
      <c r="E35" s="28"/>
      <c r="F35" s="28"/>
      <c r="G35" s="29"/>
      <c r="H35" s="30"/>
      <c r="I35" s="31"/>
      <c r="J35" s="32">
        <v>90</v>
      </c>
      <c r="K35" s="33">
        <f t="shared" si="0"/>
        <v>0</v>
      </c>
      <c r="L35" s="1"/>
    </row>
    <row r="36" spans="1:12" ht="15.75" customHeight="1">
      <c r="A36" s="1"/>
      <c r="B36" s="26" t="s">
        <v>28</v>
      </c>
      <c r="C36" s="27"/>
      <c r="D36" s="27"/>
      <c r="E36" s="28"/>
      <c r="F36" s="28"/>
      <c r="G36" s="29"/>
      <c r="H36" s="30"/>
      <c r="I36" s="31"/>
      <c r="J36" s="32">
        <v>90</v>
      </c>
      <c r="K36" s="33">
        <f t="shared" si="0"/>
        <v>0</v>
      </c>
      <c r="L36" s="1"/>
    </row>
    <row r="37" spans="1:12" ht="15.75" customHeight="1">
      <c r="A37" s="1"/>
      <c r="B37" s="26" t="s">
        <v>28</v>
      </c>
      <c r="C37" s="27"/>
      <c r="D37" s="27"/>
      <c r="E37" s="28"/>
      <c r="F37" s="28"/>
      <c r="G37" s="29"/>
      <c r="H37" s="30"/>
      <c r="I37" s="31"/>
      <c r="J37" s="32">
        <v>90</v>
      </c>
      <c r="K37" s="33">
        <f t="shared" si="0"/>
        <v>0</v>
      </c>
      <c r="L37" s="1"/>
    </row>
    <row r="38" spans="1:12" ht="15.75" customHeight="1">
      <c r="A38" s="1"/>
      <c r="B38" s="26" t="s">
        <v>28</v>
      </c>
      <c r="C38" s="27"/>
      <c r="D38" s="27"/>
      <c r="E38" s="28"/>
      <c r="F38" s="28"/>
      <c r="G38" s="29"/>
      <c r="H38" s="30"/>
      <c r="I38" s="31"/>
      <c r="J38" s="32">
        <v>90</v>
      </c>
      <c r="K38" s="33">
        <f t="shared" si="0"/>
        <v>0</v>
      </c>
      <c r="L38" s="1"/>
    </row>
    <row r="39" spans="1:12" ht="15.75" customHeight="1">
      <c r="A39" s="1"/>
      <c r="B39" s="26" t="s">
        <v>28</v>
      </c>
      <c r="C39" s="27"/>
      <c r="D39" s="27"/>
      <c r="E39" s="28"/>
      <c r="F39" s="28"/>
      <c r="G39" s="29"/>
      <c r="H39" s="30"/>
      <c r="I39" s="31"/>
      <c r="J39" s="32">
        <v>90</v>
      </c>
      <c r="K39" s="33">
        <f t="shared" si="0"/>
        <v>0</v>
      </c>
      <c r="L39" s="1"/>
    </row>
    <row r="40" spans="1:12" ht="24" customHeight="1">
      <c r="A40" s="1"/>
      <c r="B40" s="92" t="s">
        <v>29</v>
      </c>
      <c r="C40" s="53"/>
      <c r="D40" s="53"/>
      <c r="E40" s="53"/>
      <c r="F40" s="53"/>
      <c r="G40" s="53"/>
      <c r="H40" s="93"/>
      <c r="I40" s="34"/>
      <c r="J40" s="35"/>
      <c r="K40" s="36">
        <f>K29+K30+K31+K32+K33+K34+K35+K36+K37+K38+K39</f>
        <v>0</v>
      </c>
      <c r="L40" s="1"/>
    </row>
    <row r="41" spans="1:12" ht="15" customHeight="1">
      <c r="A41" s="1"/>
      <c r="B41" s="92" t="s">
        <v>51</v>
      </c>
      <c r="C41" s="53"/>
      <c r="D41" s="53"/>
      <c r="E41" s="53"/>
      <c r="F41" s="93"/>
      <c r="G41" s="101"/>
      <c r="H41" s="102"/>
      <c r="I41" s="103"/>
      <c r="J41" s="104">
        <f>+G41*20</f>
        <v>0</v>
      </c>
      <c r="K41" s="54"/>
      <c r="L41" s="1"/>
    </row>
    <row r="42" spans="1:12" ht="15" customHeight="1">
      <c r="A42" s="1"/>
      <c r="B42" s="92" t="s">
        <v>59</v>
      </c>
      <c r="C42" s="99"/>
      <c r="D42" s="99"/>
      <c r="E42" s="99"/>
      <c r="F42" s="100"/>
      <c r="G42" s="101"/>
      <c r="H42" s="102"/>
      <c r="I42" s="103"/>
      <c r="J42" s="104">
        <f>+G42*50</f>
        <v>0</v>
      </c>
      <c r="K42" s="54"/>
      <c r="L42" s="1"/>
    </row>
    <row r="43" spans="1:12" ht="18" customHeight="1">
      <c r="A43" s="1"/>
      <c r="B43" s="92" t="s">
        <v>60</v>
      </c>
      <c r="C43" s="53"/>
      <c r="D43" s="53"/>
      <c r="E43" s="53"/>
      <c r="F43" s="93"/>
      <c r="G43" s="101"/>
      <c r="H43" s="102"/>
      <c r="I43" s="103"/>
      <c r="J43" s="104">
        <f>+G43*100</f>
        <v>0</v>
      </c>
      <c r="K43" s="54"/>
      <c r="L43" s="1"/>
    </row>
    <row r="44" spans="1:12" ht="30.75">
      <c r="A44" s="1"/>
      <c r="B44" s="105" t="s">
        <v>30</v>
      </c>
      <c r="C44" s="53"/>
      <c r="D44" s="53"/>
      <c r="E44" s="53"/>
      <c r="F44" s="53"/>
      <c r="G44" s="53"/>
      <c r="H44" s="53"/>
      <c r="I44" s="93"/>
      <c r="J44" s="111">
        <f>K40+J41+J42+J43</f>
        <v>0</v>
      </c>
      <c r="K44" s="54"/>
      <c r="L44" s="1"/>
    </row>
    <row r="45" spans="1:12" ht="21">
      <c r="A45" s="1"/>
      <c r="B45" s="88" t="s">
        <v>31</v>
      </c>
      <c r="C45" s="53"/>
      <c r="D45" s="53"/>
      <c r="E45" s="53"/>
      <c r="F45" s="53"/>
      <c r="G45" s="53"/>
      <c r="H45" s="53"/>
      <c r="I45" s="53"/>
      <c r="J45" s="53"/>
      <c r="K45" s="54"/>
      <c r="L45" s="1"/>
    </row>
    <row r="46" spans="1:12" ht="15.75" customHeight="1" thickBot="1">
      <c r="A46" s="1"/>
      <c r="B46" s="89"/>
      <c r="C46" s="90"/>
      <c r="D46" s="90"/>
      <c r="E46" s="90"/>
      <c r="F46" s="90"/>
      <c r="G46" s="90"/>
      <c r="H46" s="90"/>
      <c r="I46" s="90"/>
      <c r="J46" s="90"/>
      <c r="K46" s="91"/>
      <c r="L46" s="1"/>
    </row>
    <row r="47" spans="1:12" ht="15.75" customHeight="1" thickTop="1">
      <c r="A47" s="1"/>
      <c r="B47" s="1"/>
      <c r="C47" s="37"/>
      <c r="D47" s="38"/>
      <c r="E47" s="39"/>
      <c r="F47" s="38"/>
      <c r="G47" s="1"/>
      <c r="H47" s="40"/>
      <c r="I47" s="41"/>
      <c r="J47" s="41"/>
      <c r="K47" s="42"/>
      <c r="L47" s="1"/>
    </row>
    <row r="48" spans="1:12" ht="15.75" customHeight="1">
      <c r="A48" s="1"/>
      <c r="B48" s="1"/>
      <c r="C48" s="37"/>
      <c r="D48" s="38"/>
      <c r="E48" s="39"/>
      <c r="F48" s="38"/>
      <c r="G48" s="1"/>
      <c r="H48" s="40"/>
      <c r="I48" s="1"/>
      <c r="J48" s="1"/>
      <c r="K48" s="42"/>
      <c r="L48" s="1"/>
    </row>
    <row r="49" spans="1:12" ht="21" customHeight="1">
      <c r="A49" s="1"/>
      <c r="B49" s="1"/>
      <c r="C49" s="37"/>
      <c r="D49" s="38"/>
      <c r="E49" s="39"/>
      <c r="F49" s="38"/>
      <c r="G49" s="1"/>
      <c r="H49" s="1"/>
      <c r="I49" s="1"/>
      <c r="J49" s="1"/>
      <c r="K49" s="1"/>
      <c r="L49" s="1"/>
    </row>
    <row r="50" spans="1:12" ht="21" customHeight="1">
      <c r="A50" s="1"/>
      <c r="B50" s="1"/>
      <c r="C50" s="37"/>
      <c r="D50" s="38"/>
      <c r="E50" s="38"/>
      <c r="F50" s="38"/>
      <c r="G50" s="1"/>
      <c r="H50" s="1"/>
      <c r="I50" s="1"/>
      <c r="J50" s="1"/>
      <c r="K50" s="1"/>
      <c r="L50" s="1"/>
    </row>
    <row r="51" spans="1:12" ht="21" customHeight="1">
      <c r="A51" s="1"/>
      <c r="B51" s="1"/>
      <c r="C51" s="37"/>
      <c r="D51" s="1"/>
      <c r="E51" s="1"/>
      <c r="F51" s="1"/>
      <c r="G51" s="1"/>
      <c r="H51" s="1"/>
      <c r="I51" s="1"/>
      <c r="J51" s="1"/>
      <c r="K51" s="1"/>
      <c r="L51" s="1"/>
    </row>
    <row r="52" spans="1:12" ht="46.5" customHeight="1">
      <c r="A52" s="1"/>
      <c r="B52" s="1"/>
      <c r="C52" s="37"/>
      <c r="D52" s="1"/>
      <c r="E52" s="43"/>
      <c r="F52" s="1"/>
      <c r="G52" s="1"/>
      <c r="H52" s="1"/>
      <c r="I52" s="1"/>
      <c r="J52" s="1"/>
      <c r="K52" s="1"/>
      <c r="L52" s="1"/>
    </row>
    <row r="53" spans="1:12" ht="46.5" customHeight="1">
      <c r="A53" s="1"/>
      <c r="B53" s="1"/>
      <c r="C53" s="1"/>
      <c r="D53" s="1"/>
      <c r="E53" s="43"/>
      <c r="F53" s="1"/>
      <c r="G53" s="1"/>
      <c r="H53" s="1"/>
      <c r="I53" s="1"/>
      <c r="J53" s="1"/>
      <c r="K53" s="1"/>
      <c r="L53" s="1"/>
    </row>
    <row r="54" spans="1:12" ht="21" customHeight="1" hidden="1">
      <c r="A54" s="1"/>
      <c r="B54" s="1"/>
      <c r="C54" s="1"/>
      <c r="D54" s="1"/>
      <c r="E54" s="1"/>
      <c r="F54" s="1"/>
      <c r="G54" s="1"/>
      <c r="H54" s="1"/>
      <c r="I54" s="1">
        <f aca="true" t="shared" si="1" ref="I54:I70">+I53+1</f>
        <v>1</v>
      </c>
      <c r="J54" s="1"/>
      <c r="K54" s="1">
        <f>+K53+5</f>
        <v>5</v>
      </c>
      <c r="L54" s="1"/>
    </row>
    <row r="55" spans="1:12" ht="15.75" customHeight="1" hidden="1">
      <c r="A55" s="1"/>
      <c r="B55" s="1"/>
      <c r="C55" s="1"/>
      <c r="D55" s="1"/>
      <c r="E55" s="1"/>
      <c r="F55" s="1"/>
      <c r="G55" s="1"/>
      <c r="H55" s="1"/>
      <c r="I55" s="1">
        <f t="shared" si="1"/>
        <v>2</v>
      </c>
      <c r="J55" s="1"/>
      <c r="K55" s="1">
        <f>+K54+5</f>
        <v>10</v>
      </c>
      <c r="L55" s="1"/>
    </row>
    <row r="56" spans="1:12" ht="15.75" customHeight="1" hidden="1">
      <c r="A56" s="1"/>
      <c r="B56" s="1"/>
      <c r="C56" s="1"/>
      <c r="D56" s="1"/>
      <c r="E56" s="1"/>
      <c r="F56" s="1"/>
      <c r="G56" s="1"/>
      <c r="H56" s="1"/>
      <c r="I56" s="1">
        <f t="shared" si="1"/>
        <v>3</v>
      </c>
      <c r="J56" s="1"/>
      <c r="K56" s="1">
        <f>+K55+5</f>
        <v>15</v>
      </c>
      <c r="L56" s="1"/>
    </row>
    <row r="57" spans="1:12" ht="15.75" customHeight="1" hidden="1">
      <c r="A57" s="1"/>
      <c r="B57" s="1"/>
      <c r="C57" s="1"/>
      <c r="D57" s="1"/>
      <c r="E57" s="1"/>
      <c r="F57" s="1"/>
      <c r="G57" s="1"/>
      <c r="H57" s="1"/>
      <c r="I57" s="1">
        <f t="shared" si="1"/>
        <v>4</v>
      </c>
      <c r="J57" s="1"/>
      <c r="K57" s="1">
        <f>+K56+5</f>
        <v>20</v>
      </c>
      <c r="L57" s="1"/>
    </row>
    <row r="58" spans="1:12" ht="15.75" customHeight="1" hidden="1">
      <c r="A58" s="1"/>
      <c r="B58" s="1"/>
      <c r="C58" s="1"/>
      <c r="D58" s="1"/>
      <c r="E58" s="1"/>
      <c r="F58" s="1"/>
      <c r="G58" s="1"/>
      <c r="H58" s="1"/>
      <c r="I58" s="1">
        <f t="shared" si="1"/>
        <v>5</v>
      </c>
      <c r="J58" s="1"/>
      <c r="K58" s="1">
        <f>+K57+5</f>
        <v>25</v>
      </c>
      <c r="L58" s="1"/>
    </row>
    <row r="59" spans="1:12" ht="15.75" customHeight="1" hidden="1">
      <c r="A59" s="1"/>
      <c r="B59" s="1"/>
      <c r="C59" s="1"/>
      <c r="D59" s="1"/>
      <c r="E59" s="1"/>
      <c r="F59" s="1"/>
      <c r="G59" s="1"/>
      <c r="H59" s="1"/>
      <c r="I59" s="1">
        <f t="shared" si="1"/>
        <v>6</v>
      </c>
      <c r="J59" s="1"/>
      <c r="K59" s="1"/>
      <c r="L59" s="1"/>
    </row>
    <row r="60" spans="1:12" ht="15.75" customHeight="1" hidden="1">
      <c r="A60" s="1"/>
      <c r="B60" s="1"/>
      <c r="C60" s="1"/>
      <c r="D60" s="1"/>
      <c r="E60" s="1"/>
      <c r="F60" s="1"/>
      <c r="G60" s="1"/>
      <c r="H60" s="1"/>
      <c r="I60" s="1">
        <f t="shared" si="1"/>
        <v>7</v>
      </c>
      <c r="J60" s="1"/>
      <c r="K60" s="1"/>
      <c r="L60" s="1"/>
    </row>
    <row r="61" spans="1:12" ht="15.75" customHeight="1" hidden="1">
      <c r="A61" s="1"/>
      <c r="B61" s="1"/>
      <c r="C61" s="1"/>
      <c r="D61" s="1"/>
      <c r="E61" s="1"/>
      <c r="F61" s="1"/>
      <c r="G61" s="1"/>
      <c r="H61" s="1"/>
      <c r="I61" s="1">
        <f t="shared" si="1"/>
        <v>8</v>
      </c>
      <c r="J61" s="1"/>
      <c r="K61" s="1"/>
      <c r="L61" s="1"/>
    </row>
    <row r="62" spans="1:12" ht="15.75" customHeight="1" hidden="1">
      <c r="A62" s="1"/>
      <c r="B62" s="1"/>
      <c r="C62" s="1"/>
      <c r="D62" s="1"/>
      <c r="E62" s="1"/>
      <c r="F62" s="1"/>
      <c r="G62" s="1"/>
      <c r="H62" s="1"/>
      <c r="I62" s="1">
        <f t="shared" si="1"/>
        <v>9</v>
      </c>
      <c r="J62" s="1"/>
      <c r="K62" s="1"/>
      <c r="L62" s="1"/>
    </row>
    <row r="63" spans="1:12" ht="15.75" customHeight="1" hidden="1">
      <c r="A63" s="1"/>
      <c r="B63" s="1"/>
      <c r="C63" s="1"/>
      <c r="D63" s="1"/>
      <c r="E63" s="1"/>
      <c r="F63" s="1"/>
      <c r="G63" s="1"/>
      <c r="H63" s="1"/>
      <c r="I63" s="1">
        <f t="shared" si="1"/>
        <v>10</v>
      </c>
      <c r="J63" s="1"/>
      <c r="K63" s="1"/>
      <c r="L63" s="1"/>
    </row>
    <row r="64" spans="1:12" ht="15.75" customHeight="1" hidden="1">
      <c r="A64" s="1"/>
      <c r="B64" s="1"/>
      <c r="C64" s="1"/>
      <c r="D64" s="1"/>
      <c r="E64" s="1"/>
      <c r="F64" s="1"/>
      <c r="G64" s="1"/>
      <c r="H64" s="1"/>
      <c r="I64" s="1">
        <f t="shared" si="1"/>
        <v>11</v>
      </c>
      <c r="J64" s="1"/>
      <c r="K64" s="1"/>
      <c r="L64" s="1"/>
    </row>
    <row r="65" spans="1:12" ht="15.75" customHeight="1" hidden="1">
      <c r="A65" s="1"/>
      <c r="B65" s="1"/>
      <c r="C65" s="1"/>
      <c r="D65" s="1"/>
      <c r="E65" s="1"/>
      <c r="F65" s="1"/>
      <c r="G65" s="1"/>
      <c r="H65" s="1"/>
      <c r="I65" s="1">
        <f t="shared" si="1"/>
        <v>12</v>
      </c>
      <c r="J65" s="1"/>
      <c r="K65" s="1"/>
      <c r="L65" s="1"/>
    </row>
    <row r="66" spans="1:12" ht="15.75" customHeight="1" hidden="1">
      <c r="A66" s="1"/>
      <c r="B66" s="1"/>
      <c r="C66" s="1"/>
      <c r="D66" s="1"/>
      <c r="E66" s="1"/>
      <c r="F66" s="1"/>
      <c r="G66" s="1"/>
      <c r="H66" s="1"/>
      <c r="I66" s="1">
        <f t="shared" si="1"/>
        <v>13</v>
      </c>
      <c r="J66" s="1"/>
      <c r="K66" s="1"/>
      <c r="L66" s="1"/>
    </row>
    <row r="67" spans="1:12" ht="15.75" customHeight="1" hidden="1">
      <c r="A67" s="1"/>
      <c r="B67" s="1"/>
      <c r="C67" s="1"/>
      <c r="D67" s="1"/>
      <c r="E67" s="1"/>
      <c r="F67" s="1"/>
      <c r="G67" s="1"/>
      <c r="H67" s="1"/>
      <c r="I67" s="1">
        <f t="shared" si="1"/>
        <v>14</v>
      </c>
      <c r="J67" s="1"/>
      <c r="K67" s="1"/>
      <c r="L67" s="1"/>
    </row>
    <row r="68" spans="1:12" ht="15.75" customHeight="1" hidden="1">
      <c r="A68" s="1"/>
      <c r="B68" s="1"/>
      <c r="C68" s="1"/>
      <c r="D68" s="1"/>
      <c r="E68" s="1"/>
      <c r="F68" s="1"/>
      <c r="G68" s="1"/>
      <c r="H68" s="1"/>
      <c r="I68" s="1">
        <f t="shared" si="1"/>
        <v>15</v>
      </c>
      <c r="J68" s="1"/>
      <c r="K68" s="1"/>
      <c r="L68" s="1"/>
    </row>
    <row r="69" spans="1:12" ht="15.75" customHeight="1" hidden="1">
      <c r="A69" s="1"/>
      <c r="B69" s="1"/>
      <c r="C69" s="1"/>
      <c r="D69" s="1"/>
      <c r="E69" s="1"/>
      <c r="F69" s="1"/>
      <c r="G69" s="1"/>
      <c r="H69" s="1"/>
      <c r="I69" s="1">
        <f t="shared" si="1"/>
        <v>16</v>
      </c>
      <c r="J69" s="1"/>
      <c r="K69" s="1"/>
      <c r="L69" s="1"/>
    </row>
    <row r="70" spans="1:12" ht="15.75" customHeight="1" hidden="1">
      <c r="A70" s="1"/>
      <c r="B70" s="1"/>
      <c r="C70" s="1"/>
      <c r="D70" s="1"/>
      <c r="E70" s="1"/>
      <c r="F70" s="1"/>
      <c r="G70" s="1"/>
      <c r="H70" s="1"/>
      <c r="I70" s="1">
        <f t="shared" si="1"/>
        <v>17</v>
      </c>
      <c r="J70" s="1"/>
      <c r="K70" s="1"/>
      <c r="L70" s="1"/>
    </row>
    <row r="71" spans="1:12" ht="15.75" customHeight="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 hidden="1">
      <c r="A73" s="1"/>
      <c r="B73" s="1"/>
      <c r="C73" s="1"/>
      <c r="D73" s="94" t="s">
        <v>32</v>
      </c>
      <c r="E73" s="95"/>
      <c r="F73" s="95"/>
      <c r="G73" s="95"/>
      <c r="H73" s="95"/>
      <c r="I73" s="95"/>
      <c r="J73" s="95"/>
      <c r="K73" s="82"/>
      <c r="L73" s="1"/>
    </row>
    <row r="74" spans="1:12" ht="15.75" customHeight="1" hidden="1">
      <c r="A74" s="1"/>
      <c r="B74" s="1"/>
      <c r="C74" s="1"/>
      <c r="D74" s="96"/>
      <c r="E74" s="97"/>
      <c r="F74" s="97"/>
      <c r="G74" s="97"/>
      <c r="H74" s="97"/>
      <c r="I74" s="97"/>
      <c r="J74" s="97"/>
      <c r="K74" s="98"/>
      <c r="L74" s="1"/>
    </row>
    <row r="75" spans="1:12" ht="15.75" customHeight="1" hidden="1">
      <c r="A75" s="1"/>
      <c r="B75" s="1"/>
      <c r="C75" s="1"/>
      <c r="D75" s="44" t="s">
        <v>33</v>
      </c>
      <c r="E75" s="52" t="s">
        <v>34</v>
      </c>
      <c r="F75" s="53"/>
      <c r="G75" s="54"/>
      <c r="H75" s="45" t="s">
        <v>35</v>
      </c>
      <c r="I75" s="52" t="s">
        <v>36</v>
      </c>
      <c r="J75" s="53"/>
      <c r="K75" s="54"/>
      <c r="L75" s="1"/>
    </row>
    <row r="76" spans="1:12" ht="15.75" customHeight="1" hidden="1">
      <c r="A76" s="1"/>
      <c r="B76" s="1"/>
      <c r="C76" s="1"/>
      <c r="D76" s="44" t="s">
        <v>37</v>
      </c>
      <c r="E76" s="52" t="s">
        <v>38</v>
      </c>
      <c r="F76" s="53"/>
      <c r="G76" s="54"/>
      <c r="H76" s="46"/>
      <c r="I76" s="55" t="s">
        <v>39</v>
      </c>
      <c r="J76" s="53"/>
      <c r="K76" s="54"/>
      <c r="L76" s="1"/>
    </row>
    <row r="77" spans="1:12" ht="15.75" customHeight="1" hidden="1">
      <c r="A77" s="1"/>
      <c r="B77" s="1"/>
      <c r="C77" s="1"/>
      <c r="D77" s="44" t="s">
        <v>40</v>
      </c>
      <c r="E77" s="52" t="s">
        <v>41</v>
      </c>
      <c r="F77" s="53"/>
      <c r="G77" s="54"/>
      <c r="H77" s="46"/>
      <c r="I77" s="55" t="s">
        <v>42</v>
      </c>
      <c r="J77" s="53"/>
      <c r="K77" s="54"/>
      <c r="L77" s="1"/>
    </row>
    <row r="78" spans="1:12" ht="15.75" customHeight="1" hidden="1">
      <c r="A78" s="1"/>
      <c r="B78" s="1"/>
      <c r="C78" s="1"/>
      <c r="D78" s="44" t="s">
        <v>43</v>
      </c>
      <c r="E78" s="47" t="s">
        <v>44</v>
      </c>
      <c r="F78" s="48"/>
      <c r="G78" s="49"/>
      <c r="H78" s="45" t="s">
        <v>45</v>
      </c>
      <c r="I78" s="52" t="s">
        <v>46</v>
      </c>
      <c r="J78" s="53"/>
      <c r="K78" s="54"/>
      <c r="L78" s="1"/>
    </row>
    <row r="79" spans="1:12" ht="15.75" customHeight="1" hidden="1">
      <c r="A79" s="1"/>
      <c r="B79" s="1"/>
      <c r="C79" s="1"/>
      <c r="D79" s="50"/>
      <c r="E79" s="56"/>
      <c r="F79" s="57"/>
      <c r="G79" s="58"/>
      <c r="H79" s="51" t="s">
        <v>47</v>
      </c>
      <c r="I79" s="59" t="s">
        <v>48</v>
      </c>
      <c r="J79" s="57"/>
      <c r="K79" s="58"/>
      <c r="L79" s="1"/>
    </row>
    <row r="80" spans="1:1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3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</sheetData>
  <sheetProtection/>
  <mergeCells count="61">
    <mergeCell ref="E14:E15"/>
    <mergeCell ref="F14:F15"/>
    <mergeCell ref="G14:G15"/>
    <mergeCell ref="H14:I14"/>
    <mergeCell ref="J44:K44"/>
    <mergeCell ref="G41:I41"/>
    <mergeCell ref="G43:I43"/>
    <mergeCell ref="J43:K43"/>
    <mergeCell ref="J41:K41"/>
    <mergeCell ref="H27:H28"/>
    <mergeCell ref="B14:B15"/>
    <mergeCell ref="C14:D14"/>
    <mergeCell ref="J14:J15"/>
    <mergeCell ref="K14:K15"/>
    <mergeCell ref="H23:I23"/>
    <mergeCell ref="B40:H40"/>
    <mergeCell ref="E25:F25"/>
    <mergeCell ref="K27:K28"/>
    <mergeCell ref="I27:I28"/>
    <mergeCell ref="J27:J28"/>
    <mergeCell ref="B45:K45"/>
    <mergeCell ref="B46:K46"/>
    <mergeCell ref="B43:F43"/>
    <mergeCell ref="D73:K74"/>
    <mergeCell ref="B41:F41"/>
    <mergeCell ref="B42:F42"/>
    <mergeCell ref="G42:I42"/>
    <mergeCell ref="J42:K42"/>
    <mergeCell ref="B44:I44"/>
    <mergeCell ref="G27:G28"/>
    <mergeCell ref="E27:E28"/>
    <mergeCell ref="F27:F28"/>
    <mergeCell ref="B26:K26"/>
    <mergeCell ref="J24:K25"/>
    <mergeCell ref="C25:D25"/>
    <mergeCell ref="C27:C28"/>
    <mergeCell ref="D27:D28"/>
    <mergeCell ref="H24:I25"/>
    <mergeCell ref="B22:K22"/>
    <mergeCell ref="C23:D23"/>
    <mergeCell ref="C24:D24"/>
    <mergeCell ref="G24:G25"/>
    <mergeCell ref="E23:F23"/>
    <mergeCell ref="E24:F24"/>
    <mergeCell ref="J23:K23"/>
    <mergeCell ref="F4:K4"/>
    <mergeCell ref="F5:K6"/>
    <mergeCell ref="B8:K9"/>
    <mergeCell ref="B10:K10"/>
    <mergeCell ref="B13:F13"/>
    <mergeCell ref="G13:K13"/>
    <mergeCell ref="C11:K11"/>
    <mergeCell ref="E77:G77"/>
    <mergeCell ref="I77:K77"/>
    <mergeCell ref="I78:K78"/>
    <mergeCell ref="E79:G79"/>
    <mergeCell ref="I79:K79"/>
    <mergeCell ref="E75:G75"/>
    <mergeCell ref="E76:G76"/>
    <mergeCell ref="I75:K75"/>
    <mergeCell ref="I76:K76"/>
  </mergeCells>
  <printOptions horizontalCentered="1" verticalCentered="1"/>
  <pageMargins left="0.35433070866141736" right="0.15748031496062992" top="0.2362204724409449" bottom="0.2755905511811024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zoomScalePageLayoutView="0" workbookViewId="0" topLeftCell="A25">
      <selection activeCell="I34" sqref="I34"/>
    </sheetView>
  </sheetViews>
  <sheetFormatPr defaultColWidth="8.7109375" defaultRowHeight="15"/>
  <sheetData>
    <row r="1" spans="2:12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8">
      <c r="B4" s="1"/>
      <c r="C4" s="1"/>
      <c r="D4" s="1"/>
      <c r="E4" s="1"/>
      <c r="F4" s="60" t="s">
        <v>0</v>
      </c>
      <c r="G4" s="61"/>
      <c r="H4" s="61"/>
      <c r="I4" s="61"/>
      <c r="J4" s="61"/>
      <c r="K4" s="61"/>
      <c r="L4" s="1"/>
    </row>
    <row r="5" spans="2:12" ht="15" customHeight="1">
      <c r="B5" s="1"/>
      <c r="C5" s="1"/>
      <c r="D5" s="1"/>
      <c r="E5" s="1"/>
      <c r="F5" s="62" t="s">
        <v>1</v>
      </c>
      <c r="G5" s="61"/>
      <c r="H5" s="61"/>
      <c r="I5" s="61"/>
      <c r="J5" s="61"/>
      <c r="K5" s="61"/>
      <c r="L5" s="1"/>
    </row>
    <row r="6" spans="2:12" ht="15" thickBot="1">
      <c r="B6" s="1"/>
      <c r="C6" s="1"/>
      <c r="D6" s="1"/>
      <c r="E6" s="1"/>
      <c r="F6" s="63"/>
      <c r="G6" s="63"/>
      <c r="H6" s="63"/>
      <c r="I6" s="63"/>
      <c r="J6" s="63"/>
      <c r="K6" s="63"/>
      <c r="L6" s="1"/>
    </row>
    <row r="7" spans="2:12" ht="14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" customHeight="1">
      <c r="B8" s="64" t="s">
        <v>56</v>
      </c>
      <c r="C8" s="61"/>
      <c r="D8" s="61"/>
      <c r="E8" s="61"/>
      <c r="F8" s="61"/>
      <c r="G8" s="61"/>
      <c r="H8" s="61"/>
      <c r="I8" s="61"/>
      <c r="J8" s="61"/>
      <c r="K8" s="61"/>
      <c r="L8" s="1"/>
    </row>
    <row r="9" spans="2:12" ht="15" thickBot="1">
      <c r="B9" s="63"/>
      <c r="C9" s="63"/>
      <c r="D9" s="63"/>
      <c r="E9" s="63"/>
      <c r="F9" s="63"/>
      <c r="G9" s="63"/>
      <c r="H9" s="63"/>
      <c r="I9" s="63"/>
      <c r="J9" s="63"/>
      <c r="K9" s="63"/>
      <c r="L9" s="1"/>
    </row>
    <row r="10" spans="2:12" ht="31.5" thickBot="1">
      <c r="B10" s="65" t="s">
        <v>2</v>
      </c>
      <c r="C10" s="66"/>
      <c r="D10" s="66"/>
      <c r="E10" s="66"/>
      <c r="F10" s="66"/>
      <c r="G10" s="66"/>
      <c r="H10" s="66"/>
      <c r="I10" s="66"/>
      <c r="J10" s="66"/>
      <c r="K10" s="66"/>
      <c r="L10" s="1"/>
    </row>
    <row r="11" spans="2:12" ht="16.5" customHeight="1" thickTop="1">
      <c r="B11" s="2" t="s">
        <v>54</v>
      </c>
      <c r="C11" s="68"/>
      <c r="D11" s="69"/>
      <c r="E11" s="69"/>
      <c r="F11" s="69"/>
      <c r="G11" s="69"/>
      <c r="H11" s="69"/>
      <c r="I11" s="69"/>
      <c r="J11" s="69"/>
      <c r="K11" s="70"/>
      <c r="L11" s="1"/>
    </row>
    <row r="12" spans="2:12" ht="18"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2:12" ht="18">
      <c r="B13" s="67" t="s">
        <v>4</v>
      </c>
      <c r="C13" s="53"/>
      <c r="D13" s="53"/>
      <c r="E13" s="53"/>
      <c r="F13" s="54"/>
      <c r="G13" s="67" t="s">
        <v>5</v>
      </c>
      <c r="H13" s="53"/>
      <c r="I13" s="53"/>
      <c r="J13" s="53"/>
      <c r="K13" s="54"/>
      <c r="L13" s="1"/>
    </row>
    <row r="14" spans="2:12" ht="15" customHeight="1">
      <c r="B14" s="106" t="s">
        <v>6</v>
      </c>
      <c r="C14" s="108" t="s">
        <v>7</v>
      </c>
      <c r="D14" s="93"/>
      <c r="E14" s="78" t="s">
        <v>8</v>
      </c>
      <c r="F14" s="109" t="s">
        <v>9</v>
      </c>
      <c r="G14" s="106" t="s">
        <v>10</v>
      </c>
      <c r="H14" s="108" t="s">
        <v>11</v>
      </c>
      <c r="I14" s="93"/>
      <c r="J14" s="78" t="s">
        <v>8</v>
      </c>
      <c r="K14" s="109" t="s">
        <v>9</v>
      </c>
      <c r="L14" s="1"/>
    </row>
    <row r="15" spans="2:12" ht="14.25">
      <c r="B15" s="107"/>
      <c r="C15" s="6" t="s">
        <v>12</v>
      </c>
      <c r="D15" s="7" t="s">
        <v>13</v>
      </c>
      <c r="E15" s="79"/>
      <c r="F15" s="110"/>
      <c r="G15" s="107"/>
      <c r="H15" s="6" t="s">
        <v>12</v>
      </c>
      <c r="I15" s="7" t="s">
        <v>13</v>
      </c>
      <c r="J15" s="79"/>
      <c r="K15" s="110"/>
      <c r="L15" s="1"/>
    </row>
    <row r="16" spans="2:12" ht="14.25">
      <c r="B16" s="8"/>
      <c r="C16" s="9"/>
      <c r="D16" s="10"/>
      <c r="E16" s="7"/>
      <c r="F16" s="11"/>
      <c r="G16" s="12"/>
      <c r="H16" s="9"/>
      <c r="I16" s="10"/>
      <c r="J16" s="10"/>
      <c r="K16" s="11"/>
      <c r="L16" s="1"/>
    </row>
    <row r="17" spans="2:12" ht="14.25"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2:12" ht="14.25"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2:12" ht="14.25"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2:12" ht="14.25"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2:12" ht="15" thickBot="1"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2:12" ht="21.75" thickBot="1" thickTop="1">
      <c r="B22" s="71" t="s">
        <v>49</v>
      </c>
      <c r="C22" s="72"/>
      <c r="D22" s="72"/>
      <c r="E22" s="72"/>
      <c r="F22" s="72"/>
      <c r="G22" s="72"/>
      <c r="H22" s="72"/>
      <c r="I22" s="72"/>
      <c r="J22" s="72"/>
      <c r="K22" s="73"/>
      <c r="L22" s="1"/>
    </row>
    <row r="23" spans="2:12" ht="18.75" thickBot="1" thickTop="1">
      <c r="B23" s="21"/>
      <c r="C23" s="74" t="s">
        <v>52</v>
      </c>
      <c r="D23" s="73"/>
      <c r="E23" s="74"/>
      <c r="F23" s="73"/>
      <c r="G23" s="22" t="s">
        <v>50</v>
      </c>
      <c r="H23" s="74" t="s">
        <v>58</v>
      </c>
      <c r="I23" s="73"/>
      <c r="J23" s="74" t="s">
        <v>58</v>
      </c>
      <c r="K23" s="73"/>
      <c r="L23" s="1"/>
    </row>
    <row r="24" spans="2:12" ht="16.5" thickBot="1" thickTop="1">
      <c r="B24" s="23" t="s">
        <v>15</v>
      </c>
      <c r="C24" s="75">
        <v>110</v>
      </c>
      <c r="D24" s="73"/>
      <c r="E24" s="75"/>
      <c r="F24" s="73"/>
      <c r="G24" s="76">
        <v>20</v>
      </c>
      <c r="H24" s="81">
        <v>50</v>
      </c>
      <c r="I24" s="82"/>
      <c r="J24" s="81">
        <v>100</v>
      </c>
      <c r="K24" s="82"/>
      <c r="L24" s="1"/>
    </row>
    <row r="25" spans="2:12" ht="32.25" thickBot="1" thickTop="1">
      <c r="B25" s="24" t="s">
        <v>16</v>
      </c>
      <c r="C25" s="85">
        <v>75</v>
      </c>
      <c r="D25" s="73"/>
      <c r="E25" s="85"/>
      <c r="F25" s="73"/>
      <c r="G25" s="77"/>
      <c r="H25" s="83"/>
      <c r="I25" s="84"/>
      <c r="J25" s="83"/>
      <c r="K25" s="84"/>
      <c r="L25" s="1"/>
    </row>
    <row r="26" spans="2:12" ht="18" thickTop="1">
      <c r="B26" s="80" t="s">
        <v>17</v>
      </c>
      <c r="C26" s="69"/>
      <c r="D26" s="69"/>
      <c r="E26" s="69"/>
      <c r="F26" s="69"/>
      <c r="G26" s="69"/>
      <c r="H26" s="69"/>
      <c r="I26" s="69"/>
      <c r="J26" s="69"/>
      <c r="K26" s="70"/>
      <c r="L26" s="1"/>
    </row>
    <row r="27" spans="2:12" ht="15" customHeight="1">
      <c r="B27" s="25" t="s">
        <v>18</v>
      </c>
      <c r="C27" s="86" t="s">
        <v>19</v>
      </c>
      <c r="D27" s="87" t="s">
        <v>20</v>
      </c>
      <c r="E27" s="78" t="s">
        <v>6</v>
      </c>
      <c r="F27" s="78" t="s">
        <v>10</v>
      </c>
      <c r="G27" s="78" t="s">
        <v>21</v>
      </c>
      <c r="H27" s="78" t="s">
        <v>22</v>
      </c>
      <c r="I27" s="78" t="s">
        <v>23</v>
      </c>
      <c r="J27" s="78" t="s">
        <v>24</v>
      </c>
      <c r="K27" s="109" t="s">
        <v>25</v>
      </c>
      <c r="L27" s="1"/>
    </row>
    <row r="28" spans="2:12" ht="14.25">
      <c r="B28" s="25" t="s">
        <v>53</v>
      </c>
      <c r="C28" s="79"/>
      <c r="D28" s="79"/>
      <c r="E28" s="79"/>
      <c r="F28" s="79"/>
      <c r="G28" s="79"/>
      <c r="H28" s="79"/>
      <c r="I28" s="79"/>
      <c r="J28" s="79"/>
      <c r="K28" s="110"/>
      <c r="L28" s="1"/>
    </row>
    <row r="29" spans="2:12" ht="14.25">
      <c r="B29" s="26" t="s">
        <v>27</v>
      </c>
      <c r="C29" s="27"/>
      <c r="D29" s="27"/>
      <c r="E29" s="28"/>
      <c r="F29" s="28"/>
      <c r="G29" s="29"/>
      <c r="H29" s="30"/>
      <c r="I29" s="31"/>
      <c r="J29" s="32">
        <v>110</v>
      </c>
      <c r="K29" s="33">
        <f>G29*H29*I29*J29</f>
        <v>0</v>
      </c>
      <c r="L29" s="1"/>
    </row>
    <row r="30" spans="2:12" ht="14.25">
      <c r="B30" s="26" t="s">
        <v>27</v>
      </c>
      <c r="C30" s="27"/>
      <c r="D30" s="27"/>
      <c r="E30" s="28"/>
      <c r="F30" s="28"/>
      <c r="G30" s="29"/>
      <c r="H30" s="30"/>
      <c r="I30" s="31"/>
      <c r="J30" s="32">
        <v>110</v>
      </c>
      <c r="K30" s="33">
        <f>G30*H30*I30*J30</f>
        <v>0</v>
      </c>
      <c r="L30" s="1"/>
    </row>
    <row r="31" spans="2:12" ht="14.25">
      <c r="B31" s="26" t="s">
        <v>27</v>
      </c>
      <c r="C31" s="27"/>
      <c r="D31" s="27"/>
      <c r="E31" s="28"/>
      <c r="F31" s="28"/>
      <c r="G31" s="29"/>
      <c r="H31" s="30"/>
      <c r="I31" s="31"/>
      <c r="J31" s="32">
        <v>110</v>
      </c>
      <c r="K31" s="33">
        <f>G31*H31*I31*J31</f>
        <v>0</v>
      </c>
      <c r="L31" s="1"/>
    </row>
    <row r="32" spans="2:12" ht="14.25">
      <c r="B32" s="26" t="s">
        <v>27</v>
      </c>
      <c r="C32" s="27"/>
      <c r="D32" s="27"/>
      <c r="E32" s="28"/>
      <c r="F32" s="28"/>
      <c r="G32" s="29"/>
      <c r="H32" s="30"/>
      <c r="I32" s="31"/>
      <c r="J32" s="32">
        <v>110</v>
      </c>
      <c r="K32" s="33">
        <f>G32*H32*I32*J32</f>
        <v>0</v>
      </c>
      <c r="L32" s="1"/>
    </row>
    <row r="33" spans="2:12" ht="14.25">
      <c r="B33" s="26" t="s">
        <v>28</v>
      </c>
      <c r="C33" s="27"/>
      <c r="D33" s="27"/>
      <c r="E33" s="28"/>
      <c r="F33" s="28"/>
      <c r="G33" s="29"/>
      <c r="H33" s="30"/>
      <c r="I33" s="31"/>
      <c r="J33" s="32">
        <v>75</v>
      </c>
      <c r="K33" s="33">
        <f aca="true" t="shared" si="0" ref="K33:K39">G33*H33*I33*J33</f>
        <v>0</v>
      </c>
      <c r="L33" s="1"/>
    </row>
    <row r="34" spans="2:12" ht="14.25">
      <c r="B34" s="26" t="s">
        <v>28</v>
      </c>
      <c r="C34" s="27"/>
      <c r="D34" s="27"/>
      <c r="E34" s="28"/>
      <c r="F34" s="28"/>
      <c r="G34" s="29"/>
      <c r="H34" s="30"/>
      <c r="I34" s="31"/>
      <c r="J34" s="32">
        <v>75</v>
      </c>
      <c r="K34" s="33">
        <f t="shared" si="0"/>
        <v>0</v>
      </c>
      <c r="L34" s="1"/>
    </row>
    <row r="35" spans="2:12" ht="14.25">
      <c r="B35" s="26" t="s">
        <v>28</v>
      </c>
      <c r="C35" s="27"/>
      <c r="D35" s="27"/>
      <c r="E35" s="28"/>
      <c r="F35" s="28"/>
      <c r="G35" s="29"/>
      <c r="H35" s="30"/>
      <c r="I35" s="31"/>
      <c r="J35" s="32">
        <v>75</v>
      </c>
      <c r="K35" s="33">
        <f t="shared" si="0"/>
        <v>0</v>
      </c>
      <c r="L35" s="1"/>
    </row>
    <row r="36" spans="2:12" ht="14.25">
      <c r="B36" s="26" t="s">
        <v>28</v>
      </c>
      <c r="C36" s="27"/>
      <c r="D36" s="27"/>
      <c r="E36" s="28"/>
      <c r="F36" s="28"/>
      <c r="G36" s="29"/>
      <c r="H36" s="30"/>
      <c r="I36" s="31"/>
      <c r="J36" s="32">
        <v>75</v>
      </c>
      <c r="K36" s="33">
        <f t="shared" si="0"/>
        <v>0</v>
      </c>
      <c r="L36" s="1"/>
    </row>
    <row r="37" spans="2:12" ht="14.25">
      <c r="B37" s="26" t="s">
        <v>28</v>
      </c>
      <c r="C37" s="27"/>
      <c r="D37" s="27"/>
      <c r="E37" s="28"/>
      <c r="F37" s="28"/>
      <c r="G37" s="29"/>
      <c r="H37" s="30"/>
      <c r="I37" s="31"/>
      <c r="J37" s="32">
        <v>75</v>
      </c>
      <c r="K37" s="33">
        <f t="shared" si="0"/>
        <v>0</v>
      </c>
      <c r="L37" s="1"/>
    </row>
    <row r="38" spans="2:12" ht="14.25">
      <c r="B38" s="26" t="s">
        <v>28</v>
      </c>
      <c r="C38" s="27"/>
      <c r="D38" s="27"/>
      <c r="E38" s="28"/>
      <c r="F38" s="28"/>
      <c r="G38" s="29"/>
      <c r="H38" s="30"/>
      <c r="I38" s="31"/>
      <c r="J38" s="32">
        <v>75</v>
      </c>
      <c r="K38" s="33">
        <f t="shared" si="0"/>
        <v>0</v>
      </c>
      <c r="L38" s="1"/>
    </row>
    <row r="39" spans="2:12" ht="14.25">
      <c r="B39" s="26" t="s">
        <v>28</v>
      </c>
      <c r="C39" s="27"/>
      <c r="D39" s="27"/>
      <c r="E39" s="28"/>
      <c r="F39" s="28"/>
      <c r="G39" s="29"/>
      <c r="H39" s="30"/>
      <c r="I39" s="31"/>
      <c r="J39" s="32">
        <v>75</v>
      </c>
      <c r="K39" s="33">
        <f t="shared" si="0"/>
        <v>0</v>
      </c>
      <c r="L39" s="1"/>
    </row>
    <row r="40" spans="2:12" ht="18">
      <c r="B40" s="92" t="s">
        <v>29</v>
      </c>
      <c r="C40" s="53"/>
      <c r="D40" s="53"/>
      <c r="E40" s="53"/>
      <c r="F40" s="53"/>
      <c r="G40" s="53"/>
      <c r="H40" s="93"/>
      <c r="I40" s="34"/>
      <c r="J40" s="35"/>
      <c r="K40" s="36">
        <f>SUM(K29:K39)</f>
        <v>0</v>
      </c>
      <c r="L40" s="1"/>
    </row>
    <row r="41" spans="2:12" ht="18">
      <c r="B41" s="92" t="s">
        <v>57</v>
      </c>
      <c r="C41" s="53"/>
      <c r="D41" s="53"/>
      <c r="E41" s="53"/>
      <c r="F41" s="93"/>
      <c r="G41" s="112"/>
      <c r="H41" s="53"/>
      <c r="I41" s="93"/>
      <c r="J41" s="104">
        <f>+G41*20</f>
        <v>0</v>
      </c>
      <c r="K41" s="54"/>
      <c r="L41" s="1"/>
    </row>
    <row r="42" spans="2:12" ht="18">
      <c r="B42" s="92" t="s">
        <v>59</v>
      </c>
      <c r="C42" s="99"/>
      <c r="D42" s="99"/>
      <c r="E42" s="99"/>
      <c r="F42" s="100"/>
      <c r="G42" s="112"/>
      <c r="H42" s="53"/>
      <c r="I42" s="93"/>
      <c r="J42" s="104">
        <f>+G42*50</f>
        <v>0</v>
      </c>
      <c r="K42" s="54"/>
      <c r="L42" s="1"/>
    </row>
    <row r="43" spans="2:12" ht="18">
      <c r="B43" s="92" t="s">
        <v>60</v>
      </c>
      <c r="C43" s="53"/>
      <c r="D43" s="53"/>
      <c r="E43" s="53"/>
      <c r="F43" s="93"/>
      <c r="G43" s="112"/>
      <c r="H43" s="53"/>
      <c r="I43" s="93"/>
      <c r="J43" s="104">
        <f>+G43*100</f>
        <v>0</v>
      </c>
      <c r="K43" s="54"/>
      <c r="L43" s="1"/>
    </row>
    <row r="44" spans="2:12" ht="31.5" customHeight="1">
      <c r="B44" s="105" t="s">
        <v>30</v>
      </c>
      <c r="C44" s="53"/>
      <c r="D44" s="53"/>
      <c r="E44" s="53"/>
      <c r="F44" s="53"/>
      <c r="G44" s="53"/>
      <c r="H44" s="53"/>
      <c r="I44" s="93"/>
      <c r="J44" s="111">
        <f>K40+J41+J42+J43</f>
        <v>0</v>
      </c>
      <c r="K44" s="54"/>
      <c r="L44" s="1"/>
    </row>
    <row r="45" spans="2:12" ht="21">
      <c r="B45" s="88" t="s">
        <v>31</v>
      </c>
      <c r="C45" s="53"/>
      <c r="D45" s="53"/>
      <c r="E45" s="53"/>
      <c r="F45" s="53"/>
      <c r="G45" s="53"/>
      <c r="H45" s="53"/>
      <c r="I45" s="53"/>
      <c r="J45" s="53"/>
      <c r="K45" s="54"/>
      <c r="L45" s="1"/>
    </row>
    <row r="46" spans="2:12" ht="21" thickBot="1">
      <c r="B46" s="89"/>
      <c r="C46" s="57"/>
      <c r="D46" s="57"/>
      <c r="E46" s="57"/>
      <c r="F46" s="57"/>
      <c r="G46" s="57"/>
      <c r="H46" s="57"/>
      <c r="I46" s="57"/>
      <c r="J46" s="57"/>
      <c r="K46" s="58"/>
      <c r="L46" s="1"/>
    </row>
    <row r="47" spans="2:12" ht="15" thickTop="1">
      <c r="B47" s="1"/>
      <c r="C47" s="37"/>
      <c r="D47" s="38"/>
      <c r="E47" s="39"/>
      <c r="F47" s="38"/>
      <c r="G47" s="1"/>
      <c r="H47" s="40"/>
      <c r="I47" s="41"/>
      <c r="J47" s="41"/>
      <c r="K47" s="42"/>
      <c r="L47" s="1"/>
    </row>
  </sheetData>
  <sheetProtection/>
  <mergeCells count="51">
    <mergeCell ref="B46:K46"/>
    <mergeCell ref="J41:K41"/>
    <mergeCell ref="B43:F43"/>
    <mergeCell ref="G43:I43"/>
    <mergeCell ref="J43:K43"/>
    <mergeCell ref="B44:I44"/>
    <mergeCell ref="J44:K44"/>
    <mergeCell ref="B42:F42"/>
    <mergeCell ref="J42:K42"/>
    <mergeCell ref="B45:K45"/>
    <mergeCell ref="B40:H40"/>
    <mergeCell ref="B41:F41"/>
    <mergeCell ref="G41:I41"/>
    <mergeCell ref="C27:C28"/>
    <mergeCell ref="G42:I42"/>
    <mergeCell ref="H24:I25"/>
    <mergeCell ref="J24:K25"/>
    <mergeCell ref="C25:D25"/>
    <mergeCell ref="E25:F25"/>
    <mergeCell ref="B26:K26"/>
    <mergeCell ref="K27:K28"/>
    <mergeCell ref="J27:J28"/>
    <mergeCell ref="C24:D24"/>
    <mergeCell ref="E24:F24"/>
    <mergeCell ref="B22:K22"/>
    <mergeCell ref="C23:D23"/>
    <mergeCell ref="E23:F23"/>
    <mergeCell ref="J23:K23"/>
    <mergeCell ref="J14:J15"/>
    <mergeCell ref="B14:B15"/>
    <mergeCell ref="C14:D14"/>
    <mergeCell ref="H27:H28"/>
    <mergeCell ref="I27:I28"/>
    <mergeCell ref="H23:I23"/>
    <mergeCell ref="F4:K4"/>
    <mergeCell ref="F5:K6"/>
    <mergeCell ref="B8:K9"/>
    <mergeCell ref="B10:K10"/>
    <mergeCell ref="C11:K11"/>
    <mergeCell ref="G24:G25"/>
    <mergeCell ref="K14:K15"/>
    <mergeCell ref="D27:D28"/>
    <mergeCell ref="E27:E28"/>
    <mergeCell ref="B13:F13"/>
    <mergeCell ref="E14:E15"/>
    <mergeCell ref="F14:F15"/>
    <mergeCell ref="H14:I14"/>
    <mergeCell ref="G13:K13"/>
    <mergeCell ref="G14:G15"/>
    <mergeCell ref="F27:F28"/>
    <mergeCell ref="G27:G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Korisnik</cp:lastModifiedBy>
  <cp:lastPrinted>2021-03-12T12:53:16Z</cp:lastPrinted>
  <dcterms:created xsi:type="dcterms:W3CDTF">2012-01-10T18:33:01Z</dcterms:created>
  <dcterms:modified xsi:type="dcterms:W3CDTF">2024-05-03T09:37:07Z</dcterms:modified>
  <cp:category/>
  <cp:version/>
  <cp:contentType/>
  <cp:contentStatus/>
</cp:coreProperties>
</file>