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5315" windowHeight="8220"/>
  </bookViews>
  <sheets>
    <sheet name="Folha1" sheetId="1" r:id="rId1"/>
  </sheets>
  <definedNames>
    <definedName name="Duplo_Extra">Folha1!$L$12</definedName>
    <definedName name="Duplo_Pack">Folha1!$N$12</definedName>
    <definedName name="Single_Extra">Folha1!$K$12</definedName>
    <definedName name="Single_Pack">Folha1!$M$12</definedName>
  </definedNames>
  <calcPr calcId="125725"/>
</workbook>
</file>

<file path=xl/calcChain.xml><?xml version="1.0" encoding="utf-8"?>
<calcChain xmlns="http://schemas.openxmlformats.org/spreadsheetml/2006/main">
  <c r="O60" i="1"/>
  <c r="P60" s="1"/>
  <c r="O59"/>
  <c r="P59" s="1"/>
  <c r="O58"/>
  <c r="P58" s="1"/>
  <c r="O57"/>
  <c r="P57" s="1"/>
  <c r="O56"/>
  <c r="P56" s="1"/>
  <c r="O55"/>
  <c r="P55" s="1"/>
  <c r="O54"/>
  <c r="P54" s="1"/>
  <c r="O53"/>
  <c r="P53" s="1"/>
  <c r="O52"/>
  <c r="P52" s="1"/>
  <c r="O51"/>
  <c r="P51" s="1"/>
  <c r="O50"/>
  <c r="P50" s="1"/>
  <c r="O49"/>
  <c r="P49" s="1"/>
  <c r="O48"/>
  <c r="P48" s="1"/>
  <c r="O47"/>
  <c r="P47" s="1"/>
  <c r="O46"/>
  <c r="P46" s="1"/>
  <c r="O45"/>
  <c r="P45" s="1"/>
  <c r="O44"/>
  <c r="P44" s="1"/>
  <c r="O43"/>
  <c r="P43" s="1"/>
  <c r="O42"/>
  <c r="P42" s="1"/>
  <c r="O41"/>
  <c r="P41" s="1"/>
  <c r="O40"/>
  <c r="P40" s="1"/>
  <c r="O39"/>
  <c r="P39" s="1"/>
  <c r="O38"/>
  <c r="P38" s="1"/>
  <c r="O37"/>
  <c r="P37" s="1"/>
  <c r="O36"/>
  <c r="P36" s="1"/>
  <c r="O35"/>
  <c r="P35" s="1"/>
  <c r="O34"/>
  <c r="P34" s="1"/>
  <c r="O33"/>
  <c r="P33" s="1"/>
  <c r="O32"/>
  <c r="P32" s="1"/>
  <c r="O31"/>
  <c r="P31" s="1"/>
  <c r="O30"/>
  <c r="P30" s="1"/>
  <c r="O29"/>
  <c r="P29" s="1"/>
  <c r="O28"/>
  <c r="P28" s="1"/>
  <c r="O27"/>
  <c r="P27" s="1"/>
  <c r="O26"/>
  <c r="P26" s="1"/>
  <c r="O25"/>
  <c r="P25" s="1"/>
  <c r="O24"/>
  <c r="P24" s="1"/>
  <c r="O23"/>
  <c r="P23" s="1"/>
  <c r="O22"/>
  <c r="P22" s="1"/>
  <c r="O21"/>
  <c r="P21" s="1"/>
  <c r="O20"/>
  <c r="P20" s="1"/>
  <c r="O19"/>
  <c r="P19" s="1"/>
</calcChain>
</file>

<file path=xl/sharedStrings.xml><?xml version="1.0" encoding="utf-8"?>
<sst xmlns="http://schemas.openxmlformats.org/spreadsheetml/2006/main" count="50" uniqueCount="43">
  <si>
    <t>Contact Information</t>
  </si>
  <si>
    <t xml:space="preserve">Federation Name : </t>
  </si>
  <si>
    <t xml:space="preserve">Contact Person : </t>
  </si>
  <si>
    <t xml:space="preserve">Email : </t>
  </si>
  <si>
    <t>Phone:</t>
  </si>
  <si>
    <r>
      <t xml:space="preserve">Individual Information </t>
    </r>
    <r>
      <rPr>
        <sz val="12"/>
        <rFont val="Arial"/>
        <family val="2"/>
        <charset val="238"/>
      </rPr>
      <t>- fill in all cells, please</t>
    </r>
  </si>
  <si>
    <t>No.</t>
  </si>
  <si>
    <t>Given name(s)</t>
  </si>
  <si>
    <t>e.g.1</t>
  </si>
  <si>
    <t>TWN</t>
  </si>
  <si>
    <t>e.g.2</t>
  </si>
  <si>
    <t>SGL</t>
  </si>
  <si>
    <t>Hotel Reservation Form</t>
  </si>
  <si>
    <t>Weight Category
or
Function</t>
  </si>
  <si>
    <r>
      <t xml:space="preserve">Hotel Reservation
</t>
    </r>
    <r>
      <rPr>
        <sz val="18"/>
        <rFont val="Arial"/>
        <family val="2"/>
        <charset val="238"/>
      </rPr>
      <t>(Hotel SANA METROPOLITAN)</t>
    </r>
  </si>
  <si>
    <t>Coach</t>
  </si>
  <si>
    <t>Telma</t>
  </si>
  <si>
    <t>MONTEIRO</t>
  </si>
  <si>
    <t>Rui</t>
  </si>
  <si>
    <t>ROSA</t>
  </si>
  <si>
    <t>-57 Kg</t>
  </si>
  <si>
    <t>SURNAME(S)</t>
  </si>
  <si>
    <t>Check-In</t>
  </si>
  <si>
    <t>Check-Out</t>
  </si>
  <si>
    <t>Extra Night</t>
  </si>
  <si>
    <t>Single (SGL)</t>
  </si>
  <si>
    <t>Twin (TWN)</t>
  </si>
  <si>
    <t>Prices (per person/ per night):</t>
  </si>
  <si>
    <t>Bank Details</t>
  </si>
  <si>
    <t>Payment Conditions</t>
  </si>
  <si>
    <r>
      <t xml:space="preserve">Extra Night(s)
</t>
    </r>
    <r>
      <rPr>
        <sz val="10"/>
        <color rgb="FFFF0000"/>
        <rFont val="Calibri"/>
        <family val="2"/>
      </rPr>
      <t>Bed and Breakfast</t>
    </r>
  </si>
  <si>
    <t>Portuguese Judo Federation</t>
  </si>
  <si>
    <t>Fax: +351 213 951 679</t>
  </si>
  <si>
    <r>
      <t>Name: BANCO ESPIRITO SANTO - AGÊNCIA DA LAPA
Address: Rua de Buenos Aires, 5 * 1200 Lisboa * PORTUGAL
Account Nr: 0410 3506 0007
IBAN: PT50 0007 0041 0003 5060 0077 9
SWIFT code: BESCPTPL
Please specify:</t>
    </r>
    <r>
      <rPr>
        <b/>
        <sz val="12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World Cup Women 2011</t>
    </r>
  </si>
  <si>
    <t>Cancellation Policy</t>
  </si>
  <si>
    <t>Competition Night</t>
  </si>
  <si>
    <r>
      <t xml:space="preserve">Competition Night(s)
</t>
    </r>
    <r>
      <rPr>
        <sz val="10"/>
        <color rgb="FFFF0000"/>
        <rFont val="Calibri"/>
        <family val="2"/>
      </rPr>
      <t>Halfboard</t>
    </r>
  </si>
  <si>
    <r>
      <t xml:space="preserve">Kindly make payment via bank transfer before </t>
    </r>
    <r>
      <rPr>
        <b/>
        <sz val="16"/>
        <color rgb="FFFF0000"/>
        <rFont val="Arial"/>
        <family val="2"/>
      </rPr>
      <t>13th May 2011</t>
    </r>
    <r>
      <rPr>
        <sz val="12"/>
        <rFont val="Arial"/>
        <family val="2"/>
      </rPr>
      <t xml:space="preserve">
All bank fees and money transfer costs must be paid by the participating federation.
In case of payment after the deadline, 10% surcharge will be added.
</t>
    </r>
    <r>
      <rPr>
        <b/>
        <sz val="12"/>
        <rFont val="Arial"/>
        <family val="2"/>
      </rPr>
      <t>No exceptions will be made</t>
    </r>
  </si>
  <si>
    <t>Before 20th May:    No charge
After 20th May:      100% (Full Charge)</t>
  </si>
  <si>
    <r>
      <t xml:space="preserve">E-mail: </t>
    </r>
    <r>
      <rPr>
        <u/>
        <sz val="14"/>
        <color rgb="FF0070C0"/>
        <rFont val="Arial"/>
        <family val="2"/>
      </rPr>
      <t>hotelevents@fpj.pt</t>
    </r>
  </si>
  <si>
    <r>
      <t xml:space="preserve">Total Amount
</t>
    </r>
    <r>
      <rPr>
        <sz val="9"/>
        <color rgb="FFFF0000"/>
        <rFont val="Arial"/>
        <family val="2"/>
      </rPr>
      <t>Before 13th May 2011</t>
    </r>
  </si>
  <si>
    <r>
      <t xml:space="preserve">Total Amount
</t>
    </r>
    <r>
      <rPr>
        <sz val="9"/>
        <color rgb="FFFF0000"/>
        <rFont val="Arial"/>
        <family val="2"/>
      </rPr>
      <t>After 13th May 2011</t>
    </r>
  </si>
  <si>
    <r>
      <t xml:space="preserve">Return </t>
    </r>
    <r>
      <rPr>
        <b/>
        <sz val="16"/>
        <rFont val="Arial"/>
        <family val="2"/>
      </rPr>
      <t xml:space="preserve">before </t>
    </r>
    <r>
      <rPr>
        <b/>
        <sz val="16"/>
        <color rgb="FFFF0000"/>
        <rFont val="Arial"/>
        <family val="2"/>
      </rPr>
      <t>22</t>
    </r>
    <r>
      <rPr>
        <b/>
        <vertAlign val="superscript"/>
        <sz val="16"/>
        <color rgb="FFFF0000"/>
        <rFont val="Arial"/>
        <family val="2"/>
      </rPr>
      <t>nd</t>
    </r>
    <r>
      <rPr>
        <b/>
        <sz val="16"/>
        <color rgb="FFFF0000"/>
        <rFont val="Arial"/>
        <family val="2"/>
      </rPr>
      <t xml:space="preserve"> April</t>
    </r>
    <r>
      <rPr>
        <b/>
        <sz val="16"/>
        <rFont val="Arial"/>
        <family val="2"/>
        <charset val="238"/>
      </rPr>
      <t xml:space="preserve"> to</t>
    </r>
  </si>
</sst>
</file>

<file path=xl/styles.xml><?xml version="1.0" encoding="utf-8"?>
<styleSheet xmlns="http://schemas.openxmlformats.org/spreadsheetml/2006/main">
  <numFmts count="3">
    <numFmt numFmtId="164" formatCode="m/d;@"/>
    <numFmt numFmtId="165" formatCode="#,##0\ &quot;€&quot;"/>
    <numFmt numFmtId="166" formatCode="[&lt;=999999999]###\ ###\ ###;\(###\)\ ###\ ###\ ###"/>
  </numFmts>
  <fonts count="23">
    <font>
      <sz val="10"/>
      <color theme="1"/>
      <name val="Calibri"/>
      <family val="2"/>
    </font>
    <font>
      <b/>
      <u/>
      <sz val="22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i/>
      <sz val="12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Calibri"/>
      <family val="2"/>
    </font>
    <font>
      <sz val="12"/>
      <name val="Arial"/>
      <family val="2"/>
    </font>
    <font>
      <b/>
      <sz val="16"/>
      <color rgb="FFFF0000"/>
      <name val="Arial"/>
      <family val="2"/>
    </font>
    <font>
      <sz val="9"/>
      <color rgb="FFFF000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</font>
    <font>
      <b/>
      <sz val="12"/>
      <color rgb="FFFF0000"/>
      <name val="Arial"/>
      <family val="2"/>
    </font>
    <font>
      <u/>
      <sz val="14"/>
      <color rgb="FF0070C0"/>
      <name val="Arial"/>
      <family val="2"/>
    </font>
    <font>
      <b/>
      <vertAlign val="superscript"/>
      <sz val="16"/>
      <color rgb="FFFF0000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9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0" fontId="2" fillId="0" borderId="0" xfId="0" applyNumberFormat="1" applyFont="1" applyAlignment="1" applyProtection="1">
      <alignment vertical="center"/>
    </xf>
    <xf numFmtId="14" fontId="2" fillId="0" borderId="0" xfId="0" applyNumberFormat="1" applyFont="1" applyAlignment="1" applyProtection="1">
      <alignment vertical="center"/>
    </xf>
    <xf numFmtId="164" fontId="2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Alignment="1" applyProtection="1">
      <alignment vertical="center"/>
    </xf>
    <xf numFmtId="0" fontId="4" fillId="0" borderId="0" xfId="0" applyNumberFormat="1" applyFont="1" applyAlignment="1" applyProtection="1">
      <alignment vertical="center"/>
    </xf>
    <xf numFmtId="164" fontId="4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/>
    <xf numFmtId="0" fontId="5" fillId="3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7" fillId="3" borderId="0" xfId="0" applyNumberFormat="1" applyFont="1" applyFill="1" applyBorder="1" applyAlignment="1" applyProtection="1">
      <alignment horizontal="left" vertical="center"/>
    </xf>
    <xf numFmtId="14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164" fontId="4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Alignment="1" applyProtection="1">
      <alignment horizontal="center" vertical="center"/>
    </xf>
    <xf numFmtId="0" fontId="10" fillId="3" borderId="17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Alignment="1" applyProtection="1">
      <alignment vertical="center"/>
    </xf>
    <xf numFmtId="0" fontId="10" fillId="3" borderId="13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Alignment="1" applyProtection="1">
      <alignment vertical="center"/>
    </xf>
    <xf numFmtId="14" fontId="2" fillId="7" borderId="16" xfId="0" applyNumberFormat="1" applyFont="1" applyFill="1" applyBorder="1" applyAlignment="1" applyProtection="1">
      <alignment horizontal="center" vertical="center" wrapText="1"/>
    </xf>
    <xf numFmtId="14" fontId="2" fillId="2" borderId="31" xfId="0" applyNumberFormat="1" applyFont="1" applyFill="1" applyBorder="1" applyAlignment="1" applyProtection="1">
      <alignment horizontal="center" vertical="center" wrapText="1"/>
    </xf>
    <xf numFmtId="0" fontId="10" fillId="3" borderId="18" xfId="0" applyNumberFormat="1" applyFont="1" applyFill="1" applyBorder="1" applyAlignment="1" applyProtection="1">
      <alignment horizontal="left" vertical="center"/>
    </xf>
    <xf numFmtId="0" fontId="10" fillId="3" borderId="19" xfId="0" applyNumberFormat="1" applyFont="1" applyFill="1" applyBorder="1" applyAlignment="1" applyProtection="1">
      <alignment horizontal="left" vertical="center"/>
    </xf>
    <xf numFmtId="0" fontId="10" fillId="4" borderId="20" xfId="0" applyNumberFormat="1" applyFont="1" applyFill="1" applyBorder="1" applyAlignment="1" applyProtection="1">
      <alignment horizontal="center" vertical="center"/>
    </xf>
    <xf numFmtId="0" fontId="10" fillId="3" borderId="14" xfId="0" applyNumberFormat="1" applyFont="1" applyFill="1" applyBorder="1" applyAlignment="1" applyProtection="1">
      <alignment horizontal="left" vertical="center"/>
    </xf>
    <xf numFmtId="0" fontId="10" fillId="3" borderId="15" xfId="0" applyNumberFormat="1" applyFont="1" applyFill="1" applyBorder="1" applyAlignment="1" applyProtection="1">
      <alignment horizontal="left" vertical="center"/>
    </xf>
    <xf numFmtId="0" fontId="10" fillId="4" borderId="22" xfId="0" quotePrefix="1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horizontal="center" vertical="center"/>
    </xf>
    <xf numFmtId="14" fontId="2" fillId="7" borderId="31" xfId="0" applyNumberFormat="1" applyFont="1" applyFill="1" applyBorder="1" applyAlignment="1" applyProtection="1">
      <alignment horizontal="center" vertical="center" wrapText="1"/>
    </xf>
    <xf numFmtId="14" fontId="2" fillId="7" borderId="32" xfId="0" applyNumberFormat="1" applyFont="1" applyFill="1" applyBorder="1" applyAlignment="1" applyProtection="1">
      <alignment horizontal="center" vertical="center" wrapText="1"/>
    </xf>
    <xf numFmtId="0" fontId="10" fillId="6" borderId="17" xfId="0" applyNumberFormat="1" applyFont="1" applyFill="1" applyBorder="1" applyAlignment="1" applyProtection="1">
      <alignment horizontal="center" vertical="center"/>
    </xf>
    <xf numFmtId="0" fontId="10" fillId="6" borderId="18" xfId="0" applyNumberFormat="1" applyFont="1" applyFill="1" applyBorder="1" applyAlignment="1" applyProtection="1">
      <alignment horizontal="center" vertical="center"/>
    </xf>
    <xf numFmtId="14" fontId="10" fillId="6" borderId="29" xfId="0" applyNumberFormat="1" applyFont="1" applyFill="1" applyBorder="1" applyAlignment="1" applyProtection="1">
      <alignment horizontal="center" vertical="center"/>
    </xf>
    <xf numFmtId="14" fontId="10" fillId="6" borderId="30" xfId="0" applyNumberFormat="1" applyFont="1" applyFill="1" applyBorder="1" applyAlignment="1" applyProtection="1">
      <alignment horizontal="center" vertical="center"/>
    </xf>
    <xf numFmtId="0" fontId="10" fillId="6" borderId="21" xfId="0" applyNumberFormat="1" applyFont="1" applyFill="1" applyBorder="1" applyAlignment="1" applyProtection="1">
      <alignment horizontal="center" vertical="center"/>
    </xf>
    <xf numFmtId="0" fontId="10" fillId="6" borderId="30" xfId="0" applyNumberFormat="1" applyFont="1" applyFill="1" applyBorder="1" applyAlignment="1" applyProtection="1">
      <alignment horizontal="center" vertical="center"/>
    </xf>
    <xf numFmtId="0" fontId="10" fillId="6" borderId="33" xfId="0" applyNumberFormat="1" applyFont="1" applyFill="1" applyBorder="1" applyAlignment="1" applyProtection="1">
      <alignment horizontal="center" vertical="center"/>
    </xf>
    <xf numFmtId="0" fontId="10" fillId="2" borderId="18" xfId="0" applyNumberFormat="1" applyFont="1" applyFill="1" applyBorder="1" applyAlignment="1" applyProtection="1">
      <alignment horizontal="center" vertical="center"/>
    </xf>
    <xf numFmtId="0" fontId="10" fillId="5" borderId="30" xfId="0" applyNumberFormat="1" applyFont="1" applyFill="1" applyBorder="1" applyAlignment="1" applyProtection="1">
      <alignment horizontal="center" vertical="center"/>
    </xf>
    <xf numFmtId="0" fontId="10" fillId="2" borderId="3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/>
    <xf numFmtId="14" fontId="5" fillId="0" borderId="3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14" fontId="5" fillId="0" borderId="0" xfId="0" applyNumberFormat="1" applyFont="1" applyFill="1" applyBorder="1" applyAlignment="1" applyProtection="1"/>
    <xf numFmtId="164" fontId="7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Alignment="1" applyProtection="1">
      <alignment horizontal="center" vertical="center"/>
    </xf>
    <xf numFmtId="14" fontId="7" fillId="7" borderId="26" xfId="0" applyNumberFormat="1" applyFont="1" applyFill="1" applyBorder="1" applyAlignment="1" applyProtection="1">
      <alignment horizontal="center" vertical="center"/>
    </xf>
    <xf numFmtId="14" fontId="7" fillId="2" borderId="46" xfId="0" applyNumberFormat="1" applyFont="1" applyFill="1" applyBorder="1" applyAlignment="1" applyProtection="1">
      <alignment horizontal="center" vertical="center"/>
    </xf>
    <xf numFmtId="0" fontId="7" fillId="7" borderId="29" xfId="0" applyNumberFormat="1" applyFont="1" applyFill="1" applyBorder="1" applyAlignment="1" applyProtection="1">
      <alignment horizontal="center" vertical="center"/>
    </xf>
    <xf numFmtId="0" fontId="7" fillId="2" borderId="33" xfId="0" applyNumberFormat="1" applyFont="1" applyFill="1" applyBorder="1" applyAlignment="1" applyProtection="1">
      <alignment horizontal="center" vertical="center"/>
    </xf>
    <xf numFmtId="14" fontId="7" fillId="2" borderId="48" xfId="0" applyNumberFormat="1" applyFont="1" applyFill="1" applyBorder="1" applyAlignment="1" applyProtection="1">
      <alignment horizontal="center" vertical="center"/>
    </xf>
    <xf numFmtId="0" fontId="7" fillId="2" borderId="49" xfId="0" applyNumberFormat="1" applyFont="1" applyFill="1" applyBorder="1" applyAlignment="1" applyProtection="1">
      <alignment horizontal="center" vertical="center"/>
    </xf>
    <xf numFmtId="14" fontId="7" fillId="7" borderId="46" xfId="0" applyNumberFormat="1" applyFont="1" applyFill="1" applyBorder="1" applyAlignment="1" applyProtection="1">
      <alignment horizontal="center" vertical="center"/>
    </xf>
    <xf numFmtId="0" fontId="7" fillId="7" borderId="33" xfId="0" applyNumberFormat="1" applyFont="1" applyFill="1" applyBorder="1" applyAlignment="1" applyProtection="1">
      <alignment horizontal="center" vertical="center"/>
    </xf>
    <xf numFmtId="14" fontId="10" fillId="4" borderId="17" xfId="0" applyNumberFormat="1" applyFont="1" applyFill="1" applyBorder="1" applyAlignment="1" applyProtection="1">
      <alignment horizontal="center" vertical="center"/>
    </xf>
    <xf numFmtId="14" fontId="10" fillId="4" borderId="21" xfId="0" applyNumberFormat="1" applyFont="1" applyFill="1" applyBorder="1" applyAlignment="1" applyProtection="1">
      <alignment horizontal="center" vertical="center"/>
    </xf>
    <xf numFmtId="14" fontId="10" fillId="4" borderId="29" xfId="0" quotePrefix="1" applyNumberFormat="1" applyFont="1" applyFill="1" applyBorder="1" applyAlignment="1" applyProtection="1">
      <alignment horizontal="center" vertical="center"/>
    </xf>
    <xf numFmtId="14" fontId="10" fillId="4" borderId="33" xfId="0" quotePrefix="1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Border="1" applyAlignment="1" applyProtection="1">
      <alignment horizontal="left" vertical="center" wrapText="1"/>
    </xf>
    <xf numFmtId="0" fontId="14" fillId="0" borderId="0" xfId="0" applyNumberFormat="1" applyFont="1" applyBorder="1" applyAlignment="1" applyProtection="1">
      <alignment vertical="center" wrapText="1"/>
    </xf>
    <xf numFmtId="0" fontId="14" fillId="0" borderId="0" xfId="0" applyNumberFormat="1" applyFont="1" applyAlignment="1" applyProtection="1">
      <alignment vertical="center" wrapText="1"/>
    </xf>
    <xf numFmtId="0" fontId="14" fillId="0" borderId="0" xfId="0" applyNumberFormat="1" applyFont="1" applyBorder="1" applyAlignment="1" applyProtection="1">
      <alignment vertical="top" wrapText="1"/>
    </xf>
    <xf numFmtId="165" fontId="10" fillId="3" borderId="20" xfId="0" applyNumberFormat="1" applyFont="1" applyFill="1" applyBorder="1" applyAlignment="1" applyProtection="1">
      <alignment horizontal="right" vertical="center"/>
    </xf>
    <xf numFmtId="165" fontId="10" fillId="3" borderId="37" xfId="0" applyNumberFormat="1" applyFont="1" applyFill="1" applyBorder="1" applyAlignment="1" applyProtection="1">
      <alignment horizontal="right" vertical="center"/>
    </xf>
    <xf numFmtId="0" fontId="7" fillId="3" borderId="0" xfId="0" applyNumberFormat="1" applyFont="1" applyFill="1" applyBorder="1" applyAlignment="1" applyProtection="1"/>
    <xf numFmtId="0" fontId="14" fillId="0" borderId="23" xfId="0" applyNumberFormat="1" applyFont="1" applyFill="1" applyBorder="1" applyAlignment="1" applyProtection="1">
      <alignment horizontal="center" vertical="center"/>
    </xf>
    <xf numFmtId="0" fontId="14" fillId="3" borderId="24" xfId="0" applyNumberFormat="1" applyFont="1" applyFill="1" applyBorder="1" applyAlignment="1" applyProtection="1">
      <alignment horizontal="left" vertical="center"/>
      <protection locked="0"/>
    </xf>
    <xf numFmtId="14" fontId="14" fillId="3" borderId="23" xfId="0" applyNumberFormat="1" applyFont="1" applyFill="1" applyBorder="1" applyAlignment="1" applyProtection="1">
      <alignment horizontal="center" vertical="center"/>
      <protection locked="0"/>
    </xf>
    <xf numFmtId="14" fontId="14" fillId="3" borderId="34" xfId="0" applyNumberFormat="1" applyFont="1" applyFill="1" applyBorder="1" applyAlignment="1" applyProtection="1">
      <alignment horizontal="center" vertical="center"/>
      <protection locked="0"/>
    </xf>
    <xf numFmtId="14" fontId="14" fillId="6" borderId="23" xfId="0" applyNumberFormat="1" applyFont="1" applyFill="1" applyBorder="1" applyAlignment="1" applyProtection="1">
      <alignment horizontal="center" vertical="center"/>
      <protection locked="0"/>
    </xf>
    <xf numFmtId="14" fontId="14" fillId="6" borderId="25" xfId="0" applyNumberFormat="1" applyFont="1" applyFill="1" applyBorder="1" applyAlignment="1" applyProtection="1">
      <alignment horizontal="center" vertical="center"/>
      <protection locked="0"/>
    </xf>
    <xf numFmtId="0" fontId="14" fillId="5" borderId="25" xfId="0" applyNumberFormat="1" applyFont="1" applyFill="1" applyBorder="1" applyAlignment="1" applyProtection="1">
      <alignment horizontal="center" vertical="center"/>
      <protection locked="0"/>
    </xf>
    <xf numFmtId="0" fontId="14" fillId="6" borderId="25" xfId="0" applyNumberFormat="1" applyFont="1" applyFill="1" applyBorder="1" applyAlignment="1" applyProtection="1">
      <alignment horizontal="center" vertical="center"/>
      <protection locked="0"/>
    </xf>
    <xf numFmtId="0" fontId="14" fillId="6" borderId="34" xfId="0" applyNumberFormat="1" applyFont="1" applyFill="1" applyBorder="1" applyAlignment="1" applyProtection="1">
      <alignment horizontal="center" vertical="center"/>
      <protection locked="0"/>
    </xf>
    <xf numFmtId="165" fontId="14" fillId="4" borderId="41" xfId="0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Alignment="1" applyProtection="1">
      <alignment vertical="center"/>
    </xf>
    <xf numFmtId="0" fontId="14" fillId="0" borderId="26" xfId="0" applyNumberFormat="1" applyFont="1" applyFill="1" applyBorder="1" applyAlignment="1" applyProtection="1">
      <alignment horizontal="center" vertical="center"/>
    </xf>
    <xf numFmtId="0" fontId="14" fillId="3" borderId="27" xfId="0" applyNumberFormat="1" applyFont="1" applyFill="1" applyBorder="1" applyAlignment="1" applyProtection="1">
      <alignment horizontal="left" vertical="center"/>
      <protection locked="0"/>
    </xf>
    <xf numFmtId="0" fontId="14" fillId="3" borderId="36" xfId="0" quotePrefix="1" applyNumberFormat="1" applyFont="1" applyFill="1" applyBorder="1" applyAlignment="1" applyProtection="1">
      <alignment horizontal="center" vertical="center"/>
      <protection locked="0"/>
    </xf>
    <xf numFmtId="0" fontId="14" fillId="3" borderId="50" xfId="0" quotePrefix="1" applyNumberFormat="1" applyFont="1" applyFill="1" applyBorder="1" applyAlignment="1" applyProtection="1">
      <alignment horizontal="center" vertical="center"/>
      <protection locked="0"/>
    </xf>
    <xf numFmtId="0" fontId="14" fillId="3" borderId="51" xfId="0" quotePrefix="1" applyNumberFormat="1" applyFont="1" applyFill="1" applyBorder="1" applyAlignment="1" applyProtection="1">
      <alignment horizontal="center" vertical="center"/>
      <protection locked="0"/>
    </xf>
    <xf numFmtId="14" fontId="14" fillId="6" borderId="26" xfId="0" applyNumberFormat="1" applyFont="1" applyFill="1" applyBorder="1" applyAlignment="1" applyProtection="1">
      <alignment horizontal="center" vertical="center"/>
      <protection locked="0"/>
    </xf>
    <xf numFmtId="14" fontId="14" fillId="6" borderId="28" xfId="0" applyNumberFormat="1" applyFont="1" applyFill="1" applyBorder="1" applyAlignment="1" applyProtection="1">
      <alignment horizontal="center" vertical="center"/>
      <protection locked="0"/>
    </xf>
    <xf numFmtId="0" fontId="14" fillId="5" borderId="28" xfId="0" applyNumberFormat="1" applyFont="1" applyFill="1" applyBorder="1" applyAlignment="1" applyProtection="1">
      <alignment horizontal="center" vertical="center"/>
      <protection locked="0"/>
    </xf>
    <xf numFmtId="0" fontId="14" fillId="6" borderId="28" xfId="0" applyNumberFormat="1" applyFont="1" applyFill="1" applyBorder="1" applyAlignment="1" applyProtection="1">
      <alignment horizontal="center" vertical="center"/>
      <protection locked="0"/>
    </xf>
    <xf numFmtId="0" fontId="14" fillId="6" borderId="46" xfId="0" applyNumberFormat="1" applyFont="1" applyFill="1" applyBorder="1" applyAlignment="1" applyProtection="1">
      <alignment horizontal="center" vertical="center"/>
      <protection locked="0"/>
    </xf>
    <xf numFmtId="165" fontId="14" fillId="4" borderId="45" xfId="0" applyNumberFormat="1" applyFont="1" applyFill="1" applyBorder="1" applyAlignment="1" applyProtection="1">
      <alignment horizontal="right" vertical="center"/>
    </xf>
    <xf numFmtId="0" fontId="14" fillId="0" borderId="29" xfId="0" applyNumberFormat="1" applyFont="1" applyFill="1" applyBorder="1" applyAlignment="1" applyProtection="1">
      <alignment horizontal="center" vertical="center"/>
    </xf>
    <xf numFmtId="0" fontId="14" fillId="3" borderId="39" xfId="0" applyNumberFormat="1" applyFont="1" applyFill="1" applyBorder="1" applyAlignment="1" applyProtection="1">
      <alignment horizontal="left" vertical="center"/>
      <protection locked="0"/>
    </xf>
    <xf numFmtId="0" fontId="14" fillId="3" borderId="37" xfId="0" quotePrefix="1" applyNumberFormat="1" applyFont="1" applyFill="1" applyBorder="1" applyAlignment="1" applyProtection="1">
      <alignment horizontal="center" vertical="center"/>
      <protection locked="0"/>
    </xf>
    <xf numFmtId="0" fontId="14" fillId="3" borderId="29" xfId="0" quotePrefix="1" applyNumberFormat="1" applyFont="1" applyFill="1" applyBorder="1" applyAlignment="1" applyProtection="1">
      <alignment horizontal="center" vertical="center"/>
      <protection locked="0"/>
    </xf>
    <xf numFmtId="0" fontId="14" fillId="3" borderId="33" xfId="0" quotePrefix="1" applyNumberFormat="1" applyFont="1" applyFill="1" applyBorder="1" applyAlignment="1" applyProtection="1">
      <alignment horizontal="center" vertical="center"/>
      <protection locked="0"/>
    </xf>
    <xf numFmtId="14" fontId="14" fillId="6" borderId="29" xfId="0" applyNumberFormat="1" applyFont="1" applyFill="1" applyBorder="1" applyAlignment="1" applyProtection="1">
      <alignment horizontal="center" vertical="center"/>
      <protection locked="0"/>
    </xf>
    <xf numFmtId="14" fontId="14" fillId="6" borderId="30" xfId="0" applyNumberFormat="1" applyFont="1" applyFill="1" applyBorder="1" applyAlignment="1" applyProtection="1">
      <alignment horizontal="center" vertical="center"/>
      <protection locked="0"/>
    </xf>
    <xf numFmtId="0" fontId="14" fillId="5" borderId="30" xfId="0" applyNumberFormat="1" applyFont="1" applyFill="1" applyBorder="1" applyAlignment="1" applyProtection="1">
      <alignment horizontal="center" vertical="center"/>
      <protection locked="0"/>
    </xf>
    <xf numFmtId="0" fontId="14" fillId="6" borderId="30" xfId="0" applyNumberFormat="1" applyFont="1" applyFill="1" applyBorder="1" applyAlignment="1" applyProtection="1">
      <alignment horizontal="center" vertical="center"/>
      <protection locked="0"/>
    </xf>
    <xf numFmtId="0" fontId="14" fillId="6" borderId="33" xfId="0" applyNumberFormat="1" applyFont="1" applyFill="1" applyBorder="1" applyAlignment="1" applyProtection="1">
      <alignment horizontal="center" vertical="center"/>
      <protection locked="0"/>
    </xf>
    <xf numFmtId="165" fontId="14" fillId="4" borderId="44" xfId="0" applyNumberFormat="1" applyFont="1" applyFill="1" applyBorder="1" applyAlignment="1" applyProtection="1">
      <alignment horizontal="right" vertical="center"/>
    </xf>
    <xf numFmtId="0" fontId="14" fillId="3" borderId="35" xfId="0" quotePrefix="1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Alignment="1" applyProtection="1">
      <alignment vertical="center"/>
    </xf>
    <xf numFmtId="0" fontId="14" fillId="0" borderId="0" xfId="0" applyNumberFormat="1" applyFont="1" applyAlignment="1" applyProtection="1">
      <alignment wrapText="1"/>
    </xf>
    <xf numFmtId="0" fontId="3" fillId="0" borderId="0" xfId="0" applyNumberFormat="1" applyFont="1" applyAlignment="1" applyProtection="1">
      <alignment vertical="top"/>
    </xf>
    <xf numFmtId="0" fontId="3" fillId="0" borderId="0" xfId="0" applyNumberFormat="1" applyFont="1" applyAlignment="1" applyProtection="1">
      <alignment horizontal="left" vertical="top"/>
    </xf>
    <xf numFmtId="0" fontId="11" fillId="3" borderId="0" xfId="0" applyNumberFormat="1" applyFont="1" applyFill="1" applyBorder="1" applyAlignment="1" applyProtection="1">
      <alignment vertical="center"/>
    </xf>
    <xf numFmtId="166" fontId="11" fillId="3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horizontal="left"/>
    </xf>
    <xf numFmtId="0" fontId="1" fillId="0" borderId="0" xfId="0" applyNumberFormat="1" applyFont="1" applyAlignment="1" applyProtection="1">
      <alignment horizontal="left" vertical="center"/>
    </xf>
    <xf numFmtId="0" fontId="8" fillId="3" borderId="2" xfId="0" applyNumberFormat="1" applyFont="1" applyFill="1" applyBorder="1" applyAlignment="1" applyProtection="1">
      <alignment horizontal="left" vertical="center"/>
      <protection locked="0"/>
    </xf>
    <xf numFmtId="0" fontId="8" fillId="3" borderId="3" xfId="0" applyNumberFormat="1" applyFont="1" applyFill="1" applyBorder="1" applyAlignment="1" applyProtection="1">
      <alignment horizontal="left" vertical="center"/>
      <protection locked="0"/>
    </xf>
    <xf numFmtId="0" fontId="8" fillId="3" borderId="4" xfId="0" applyNumberFormat="1" applyFont="1" applyFill="1" applyBorder="1" applyAlignment="1" applyProtection="1">
      <alignment horizontal="left" vertical="center"/>
      <protection locked="0"/>
    </xf>
    <xf numFmtId="49" fontId="8" fillId="3" borderId="2" xfId="0" applyNumberFormat="1" applyFont="1" applyFill="1" applyBorder="1" applyAlignment="1" applyProtection="1">
      <alignment horizontal="left" vertical="center"/>
      <protection locked="0"/>
    </xf>
    <xf numFmtId="49" fontId="18" fillId="0" borderId="3" xfId="0" applyNumberFormat="1" applyFont="1" applyBorder="1" applyAlignment="1" applyProtection="1">
      <alignment horizontal="left"/>
      <protection locked="0"/>
    </xf>
    <xf numFmtId="49" fontId="18" fillId="0" borderId="4" xfId="0" applyNumberFormat="1" applyFont="1" applyBorder="1" applyAlignment="1" applyProtection="1">
      <alignment horizontal="left"/>
      <protection locked="0"/>
    </xf>
    <xf numFmtId="0" fontId="3" fillId="0" borderId="55" xfId="0" applyNumberFormat="1" applyFont="1" applyFill="1" applyBorder="1" applyAlignment="1" applyProtection="1">
      <alignment horizontal="center" vertical="center"/>
    </xf>
    <xf numFmtId="0" fontId="3" fillId="0" borderId="52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/>
    </xf>
    <xf numFmtId="0" fontId="4" fillId="0" borderId="6" xfId="0" applyNumberFormat="1" applyFont="1" applyBorder="1" applyAlignment="1" applyProtection="1">
      <alignment horizontal="center" vertical="center" wrapText="1"/>
    </xf>
    <xf numFmtId="0" fontId="4" fillId="0" borderId="11" xfId="0" applyNumberFormat="1" applyFont="1" applyBorder="1" applyAlignment="1" applyProtection="1">
      <alignment horizontal="center" vertical="center" wrapText="1"/>
    </xf>
    <xf numFmtId="0" fontId="3" fillId="0" borderId="40" xfId="0" applyNumberFormat="1" applyFont="1" applyFill="1" applyBorder="1" applyAlignment="1" applyProtection="1">
      <alignment horizontal="center" vertical="center" wrapText="1"/>
    </xf>
    <xf numFmtId="0" fontId="3" fillId="0" borderId="38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Border="1" applyAlignment="1" applyProtection="1">
      <alignment horizontal="left" vertical="top" wrapText="1"/>
    </xf>
    <xf numFmtId="0" fontId="14" fillId="0" borderId="0" xfId="0" applyNumberFormat="1" applyFont="1" applyAlignment="1" applyProtection="1">
      <alignment horizontal="left" vertical="top" wrapText="1"/>
    </xf>
    <xf numFmtId="166" fontId="8" fillId="3" borderId="2" xfId="0" applyNumberFormat="1" applyFont="1" applyFill="1" applyBorder="1" applyAlignment="1" applyProtection="1">
      <alignment horizontal="left" vertical="center"/>
      <protection locked="0"/>
    </xf>
    <xf numFmtId="166" fontId="8" fillId="3" borderId="3" xfId="0" applyNumberFormat="1" applyFont="1" applyFill="1" applyBorder="1" applyAlignment="1" applyProtection="1">
      <alignment horizontal="left" vertical="center"/>
      <protection locked="0"/>
    </xf>
    <xf numFmtId="166" fontId="8" fillId="3" borderId="4" xfId="0" applyNumberFormat="1" applyFont="1" applyFill="1" applyBorder="1" applyAlignment="1" applyProtection="1">
      <alignment horizontal="left" vertical="center"/>
      <protection locked="0"/>
    </xf>
    <xf numFmtId="0" fontId="7" fillId="7" borderId="53" xfId="0" applyNumberFormat="1" applyFont="1" applyFill="1" applyBorder="1" applyAlignment="1" applyProtection="1">
      <alignment horizontal="center" vertical="center"/>
    </xf>
    <xf numFmtId="0" fontId="0" fillId="0" borderId="41" xfId="0" applyBorder="1" applyProtection="1"/>
    <xf numFmtId="0" fontId="7" fillId="2" borderId="53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 vertical="center" wrapText="1"/>
    </xf>
    <xf numFmtId="0" fontId="2" fillId="0" borderId="12" xfId="0" applyNumberFormat="1" applyFont="1" applyBorder="1" applyAlignment="1" applyProtection="1">
      <alignment horizontal="center" vertical="center" wrapText="1"/>
    </xf>
    <xf numFmtId="0" fontId="9" fillId="0" borderId="7" xfId="0" applyNumberFormat="1" applyFont="1" applyBorder="1" applyAlignment="1" applyProtection="1">
      <alignment horizontal="center" vertical="center" wrapText="1"/>
    </xf>
    <xf numFmtId="0" fontId="0" fillId="0" borderId="8" xfId="0" applyBorder="1" applyProtection="1"/>
    <xf numFmtId="0" fontId="0" fillId="0" borderId="9" xfId="0" applyBorder="1" applyProtection="1"/>
    <xf numFmtId="0" fontId="0" fillId="0" borderId="42" xfId="0" applyBorder="1" applyProtection="1"/>
    <xf numFmtId="0" fontId="0" fillId="0" borderId="1" xfId="0" applyBorder="1" applyProtection="1"/>
    <xf numFmtId="0" fontId="0" fillId="0" borderId="43" xfId="0" applyBorder="1" applyProtection="1"/>
    <xf numFmtId="0" fontId="0" fillId="7" borderId="53" xfId="0" applyFill="1" applyBorder="1" applyAlignment="1" applyProtection="1">
      <alignment horizontal="center" vertical="center" wrapText="1"/>
    </xf>
    <xf numFmtId="0" fontId="0" fillId="7" borderId="47" xfId="0" applyFill="1" applyBorder="1" applyAlignment="1" applyProtection="1">
      <alignment horizontal="center" vertical="center"/>
    </xf>
    <xf numFmtId="0" fontId="0" fillId="2" borderId="24" xfId="0" applyFill="1" applyBorder="1" applyAlignment="1" applyProtection="1">
      <alignment horizontal="center" vertical="center" wrapText="1"/>
    </xf>
    <xf numFmtId="0" fontId="0" fillId="2" borderId="54" xfId="0" applyFill="1" applyBorder="1" applyAlignment="1" applyProtection="1">
      <alignment horizontal="center" vertical="center"/>
    </xf>
    <xf numFmtId="0" fontId="0" fillId="2" borderId="47" xfId="0" applyFill="1" applyBorder="1" applyAlignment="1" applyProtection="1">
      <alignment horizontal="center" vertical="center"/>
    </xf>
    <xf numFmtId="0" fontId="0" fillId="7" borderId="54" xfId="0" applyFill="1" applyBorder="1" applyAlignment="1" applyProtection="1">
      <alignment horizontal="center" vertical="center" wrapText="1"/>
    </xf>
    <xf numFmtId="0" fontId="0" fillId="7" borderId="41" xfId="0" applyFill="1" applyBorder="1" applyAlignment="1" applyProtection="1">
      <alignment horizontal="center" vertical="center"/>
    </xf>
    <xf numFmtId="0" fontId="4" fillId="0" borderId="40" xfId="0" applyNumberFormat="1" applyFont="1" applyBorder="1" applyAlignment="1" applyProtection="1">
      <alignment horizontal="center" vertical="center" wrapText="1"/>
    </xf>
    <xf numFmtId="0" fontId="4" fillId="0" borderId="38" xfId="0" applyNumberFormat="1" applyFont="1" applyBorder="1" applyAlignment="1" applyProtection="1">
      <alignment horizontal="center" vertical="center" wrapText="1"/>
    </xf>
    <xf numFmtId="0" fontId="4" fillId="0" borderId="5" xfId="0" applyNumberFormat="1" applyFont="1" applyBorder="1" applyAlignment="1" applyProtection="1">
      <alignment horizontal="center" vertical="center" wrapText="1"/>
    </xf>
    <xf numFmtId="0" fontId="4" fillId="0" borderId="10" xfId="0" applyNumberFormat="1" applyFont="1" applyBorder="1" applyAlignment="1" applyProtection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730250</xdr:colOff>
      <xdr:row>0</xdr:row>
      <xdr:rowOff>6350</xdr:rowOff>
    </xdr:from>
    <xdr:to>
      <xdr:col>14</xdr:col>
      <xdr:colOff>18937</xdr:colOff>
      <xdr:row>5</xdr:row>
      <xdr:rowOff>57150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83700" y="6350"/>
          <a:ext cx="3479687" cy="134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T80"/>
  <sheetViews>
    <sheetView showGridLines="0" showZeros="0" tabSelected="1" zoomScale="50" zoomScaleNormal="50" zoomScaleSheetLayoutView="55" workbookViewId="0">
      <selection activeCell="B10" sqref="B10:E10"/>
    </sheetView>
  </sheetViews>
  <sheetFormatPr defaultColWidth="12.5703125" defaultRowHeight="14.25"/>
  <cols>
    <col min="1" max="1" width="2.7109375" style="3" customWidth="1"/>
    <col min="2" max="2" width="7.28515625" style="3" customWidth="1"/>
    <col min="3" max="4" width="23.5703125" style="3" customWidth="1"/>
    <col min="5" max="5" width="15.7109375" style="3" customWidth="1"/>
    <col min="6" max="7" width="14.7109375" style="3" customWidth="1"/>
    <col min="8" max="8" width="12.5703125" style="4" bestFit="1" customWidth="1"/>
    <col min="9" max="11" width="12.5703125" style="3" bestFit="1" customWidth="1"/>
    <col min="12" max="12" width="12.5703125" style="4" bestFit="1" customWidth="1"/>
    <col min="13" max="14" width="12.42578125" style="4" customWidth="1"/>
    <col min="15" max="15" width="18.42578125" style="25" bestFit="1" customWidth="1"/>
    <col min="16" max="16" width="16.7109375" style="25" bestFit="1" customWidth="1"/>
    <col min="17" max="18" width="12.7109375" style="25" customWidth="1"/>
    <col min="19" max="19" width="12.7109375" style="3" customWidth="1"/>
    <col min="20" max="16384" width="12.5703125" style="3"/>
  </cols>
  <sheetData>
    <row r="1" spans="2:20" ht="24.75" customHeight="1">
      <c r="B1" s="120" t="s">
        <v>12</v>
      </c>
      <c r="C1" s="120"/>
      <c r="D1" s="120"/>
      <c r="E1" s="1"/>
      <c r="F1" s="1"/>
      <c r="G1" s="1"/>
      <c r="I1" s="73"/>
      <c r="J1" s="73"/>
      <c r="K1" s="73"/>
      <c r="L1" s="73"/>
      <c r="M1" s="73"/>
      <c r="N1" s="73"/>
      <c r="O1" s="73"/>
      <c r="P1" s="2"/>
      <c r="Q1" s="2"/>
      <c r="R1" s="2"/>
    </row>
    <row r="2" spans="2:20" ht="15.75" customHeight="1">
      <c r="H2" s="73"/>
      <c r="I2" s="73"/>
      <c r="J2" s="73"/>
      <c r="K2" s="73"/>
      <c r="L2" s="73"/>
      <c r="M2" s="73"/>
      <c r="N2" s="73"/>
      <c r="O2" s="73"/>
      <c r="P2" s="5"/>
      <c r="Q2" s="5"/>
      <c r="R2" s="5"/>
    </row>
    <row r="3" spans="2:20" ht="23.25">
      <c r="B3" s="6" t="s">
        <v>42</v>
      </c>
      <c r="H3" s="73"/>
      <c r="I3" s="73"/>
      <c r="J3" s="73"/>
      <c r="K3" s="73"/>
      <c r="L3" s="73"/>
      <c r="M3" s="73"/>
      <c r="N3" s="73"/>
      <c r="O3" s="73"/>
      <c r="P3" s="5"/>
      <c r="Q3" s="5"/>
      <c r="R3" s="5"/>
    </row>
    <row r="4" spans="2:20" ht="18">
      <c r="B4" s="113" t="s">
        <v>31</v>
      </c>
      <c r="H4" s="73"/>
      <c r="I4" s="73"/>
      <c r="J4" s="73"/>
      <c r="K4" s="73"/>
      <c r="L4" s="73"/>
      <c r="M4" s="73"/>
      <c r="N4" s="73"/>
      <c r="O4" s="73"/>
      <c r="P4" s="5"/>
      <c r="Q4" s="5"/>
      <c r="R4" s="5"/>
    </row>
    <row r="5" spans="2:20" ht="18">
      <c r="B5" s="113" t="s">
        <v>39</v>
      </c>
      <c r="H5" s="73"/>
      <c r="I5" s="73"/>
      <c r="J5" s="73"/>
      <c r="K5" s="73"/>
      <c r="L5" s="73"/>
      <c r="M5" s="73"/>
      <c r="N5" s="73"/>
      <c r="O5" s="73"/>
      <c r="P5" s="5"/>
      <c r="Q5" s="5"/>
      <c r="R5" s="5"/>
    </row>
    <row r="6" spans="2:20" ht="18">
      <c r="B6" s="113" t="s">
        <v>32</v>
      </c>
      <c r="H6" s="73"/>
      <c r="I6" s="73"/>
      <c r="J6" s="73"/>
      <c r="K6" s="73"/>
      <c r="L6" s="73"/>
      <c r="M6" s="73"/>
      <c r="N6" s="73"/>
      <c r="O6" s="73"/>
      <c r="P6" s="5"/>
      <c r="Q6" s="5"/>
      <c r="R6" s="5"/>
    </row>
    <row r="7" spans="2:20" ht="15.75" customHeight="1">
      <c r="H7" s="73"/>
      <c r="I7" s="73"/>
      <c r="J7" s="73"/>
      <c r="K7" s="73"/>
      <c r="L7" s="73"/>
      <c r="M7" s="73"/>
      <c r="N7" s="73"/>
      <c r="O7" s="73"/>
      <c r="P7" s="5"/>
      <c r="Q7" s="5"/>
      <c r="R7" s="5"/>
    </row>
    <row r="8" spans="2:20" ht="15.95" customHeight="1">
      <c r="B8" s="6" t="s">
        <v>0</v>
      </c>
      <c r="C8" s="7"/>
      <c r="H8" s="72"/>
      <c r="I8" s="72"/>
      <c r="J8" s="75"/>
      <c r="K8" s="75"/>
      <c r="L8" s="75"/>
      <c r="M8" s="75"/>
      <c r="N8" s="75"/>
      <c r="O8" s="75"/>
      <c r="P8" s="75"/>
      <c r="Q8" s="8"/>
      <c r="R8" s="8"/>
    </row>
    <row r="9" spans="2:20" ht="23.25" customHeight="1" thickBot="1">
      <c r="B9" s="119" t="s">
        <v>1</v>
      </c>
      <c r="C9" s="119"/>
      <c r="D9" s="119"/>
      <c r="E9" s="9"/>
      <c r="F9" s="9"/>
      <c r="G9" s="52" t="s">
        <v>2</v>
      </c>
      <c r="H9" s="52"/>
      <c r="I9" s="52"/>
      <c r="J9" s="54"/>
      <c r="K9" s="78" t="s">
        <v>27</v>
      </c>
      <c r="L9" s="78"/>
      <c r="M9" s="78"/>
      <c r="N9" s="78"/>
      <c r="O9" s="3"/>
      <c r="P9" s="8"/>
      <c r="Q9" s="8"/>
      <c r="R9" s="8"/>
    </row>
    <row r="10" spans="2:20" ht="24" thickBot="1">
      <c r="B10" s="121"/>
      <c r="C10" s="122"/>
      <c r="D10" s="122"/>
      <c r="E10" s="123"/>
      <c r="F10" s="51"/>
      <c r="G10" s="121"/>
      <c r="H10" s="122"/>
      <c r="I10" s="123"/>
      <c r="J10" s="117"/>
      <c r="K10" s="141" t="s">
        <v>24</v>
      </c>
      <c r="L10" s="142"/>
      <c r="M10" s="143" t="s">
        <v>35</v>
      </c>
      <c r="N10" s="142"/>
      <c r="O10" s="3"/>
      <c r="P10" s="8"/>
      <c r="Q10" s="8"/>
      <c r="R10" s="8"/>
    </row>
    <row r="11" spans="2:20" s="11" customFormat="1" ht="20.25" customHeight="1" thickBot="1">
      <c r="B11" s="131" t="s">
        <v>3</v>
      </c>
      <c r="C11" s="131"/>
      <c r="D11" s="131"/>
      <c r="E11" s="10"/>
      <c r="F11" s="16"/>
      <c r="G11" s="53" t="s">
        <v>4</v>
      </c>
      <c r="H11" s="53"/>
      <c r="I11" s="53"/>
      <c r="J11" s="55"/>
      <c r="K11" s="60" t="s">
        <v>25</v>
      </c>
      <c r="L11" s="66" t="s">
        <v>26</v>
      </c>
      <c r="M11" s="64" t="s">
        <v>25</v>
      </c>
      <c r="N11" s="61" t="s">
        <v>26</v>
      </c>
      <c r="P11" s="8"/>
      <c r="Q11" s="8"/>
      <c r="R11" s="8"/>
    </row>
    <row r="12" spans="2:20" ht="24" thickBot="1">
      <c r="B12" s="124"/>
      <c r="C12" s="125"/>
      <c r="D12" s="125"/>
      <c r="E12" s="126"/>
      <c r="F12" s="51"/>
      <c r="G12" s="138"/>
      <c r="H12" s="139"/>
      <c r="I12" s="140"/>
      <c r="J12" s="118"/>
      <c r="K12" s="62">
        <v>175</v>
      </c>
      <c r="L12" s="67">
        <v>130</v>
      </c>
      <c r="M12" s="65">
        <v>185</v>
      </c>
      <c r="N12" s="63">
        <v>140</v>
      </c>
      <c r="O12" s="3"/>
      <c r="P12" s="20"/>
      <c r="Q12" s="3"/>
      <c r="R12" s="3"/>
    </row>
    <row r="13" spans="2:20" s="11" customFormat="1" ht="10.5" customHeight="1">
      <c r="C13" s="12"/>
      <c r="D13" s="13"/>
      <c r="E13" s="14"/>
      <c r="F13" s="14"/>
      <c r="G13" s="14"/>
      <c r="H13" s="15"/>
      <c r="I13" s="16"/>
      <c r="J13" s="16"/>
      <c r="K13" s="17"/>
      <c r="L13" s="57"/>
      <c r="M13" s="57"/>
      <c r="N13" s="57"/>
      <c r="O13" s="58"/>
      <c r="P13" s="18"/>
      <c r="Q13" s="18"/>
      <c r="R13" s="18"/>
      <c r="S13" s="35"/>
      <c r="T13" s="35"/>
    </row>
    <row r="14" spans="2:20" ht="24" customHeight="1" thickBot="1">
      <c r="B14" s="19" t="s">
        <v>5</v>
      </c>
      <c r="L14" s="59"/>
      <c r="M14" s="59"/>
      <c r="N14" s="59"/>
      <c r="O14" s="56"/>
      <c r="P14" s="36"/>
      <c r="Q14" s="20"/>
      <c r="R14" s="20"/>
      <c r="S14" s="37"/>
      <c r="T14" s="37"/>
    </row>
    <row r="15" spans="2:20" s="21" customFormat="1" ht="16.5" customHeight="1">
      <c r="B15" s="129" t="s">
        <v>6</v>
      </c>
      <c r="C15" s="127" t="s">
        <v>7</v>
      </c>
      <c r="D15" s="134" t="s">
        <v>21</v>
      </c>
      <c r="E15" s="132" t="s">
        <v>13</v>
      </c>
      <c r="F15" s="161" t="s">
        <v>22</v>
      </c>
      <c r="G15" s="159" t="s">
        <v>23</v>
      </c>
      <c r="H15" s="146" t="s">
        <v>14</v>
      </c>
      <c r="I15" s="147"/>
      <c r="J15" s="147"/>
      <c r="K15" s="147"/>
      <c r="L15" s="147"/>
      <c r="M15" s="147"/>
      <c r="N15" s="147"/>
      <c r="O15" s="147"/>
      <c r="P15" s="148"/>
      <c r="Q15" s="34"/>
      <c r="R15" s="34"/>
      <c r="S15" s="34"/>
      <c r="T15" s="38"/>
    </row>
    <row r="16" spans="2:20" s="21" customFormat="1" ht="33.75" customHeight="1" thickBot="1">
      <c r="B16" s="130"/>
      <c r="C16" s="128"/>
      <c r="D16" s="135"/>
      <c r="E16" s="133"/>
      <c r="F16" s="162"/>
      <c r="G16" s="160"/>
      <c r="H16" s="149"/>
      <c r="I16" s="150"/>
      <c r="J16" s="150"/>
      <c r="K16" s="150"/>
      <c r="L16" s="150"/>
      <c r="M16" s="150"/>
      <c r="N16" s="150"/>
      <c r="O16" s="150"/>
      <c r="P16" s="151"/>
      <c r="Q16" s="34"/>
      <c r="R16" s="34"/>
      <c r="S16" s="34"/>
      <c r="T16" s="38"/>
    </row>
    <row r="17" spans="2:20" s="21" customFormat="1" ht="33.75" customHeight="1">
      <c r="B17" s="130"/>
      <c r="C17" s="128"/>
      <c r="D17" s="135"/>
      <c r="E17" s="133"/>
      <c r="F17" s="162"/>
      <c r="G17" s="160"/>
      <c r="H17" s="152" t="s">
        <v>30</v>
      </c>
      <c r="I17" s="153"/>
      <c r="J17" s="154" t="s">
        <v>36</v>
      </c>
      <c r="K17" s="155"/>
      <c r="L17" s="156"/>
      <c r="M17" s="157" t="s">
        <v>30</v>
      </c>
      <c r="N17" s="158"/>
      <c r="O17" s="144" t="s">
        <v>40</v>
      </c>
      <c r="P17" s="144" t="s">
        <v>41</v>
      </c>
      <c r="Q17" s="34"/>
      <c r="R17" s="34"/>
      <c r="S17" s="34"/>
      <c r="T17" s="38"/>
    </row>
    <row r="18" spans="2:20" s="21" customFormat="1" ht="18" customHeight="1" thickBot="1">
      <c r="B18" s="130"/>
      <c r="C18" s="128"/>
      <c r="D18" s="135"/>
      <c r="E18" s="133"/>
      <c r="F18" s="162"/>
      <c r="G18" s="160"/>
      <c r="H18" s="26">
        <v>40702</v>
      </c>
      <c r="I18" s="39">
        <v>40703</v>
      </c>
      <c r="J18" s="27">
        <v>40704</v>
      </c>
      <c r="K18" s="27">
        <v>40705</v>
      </c>
      <c r="L18" s="27">
        <v>40706</v>
      </c>
      <c r="M18" s="39">
        <v>40707</v>
      </c>
      <c r="N18" s="40">
        <v>40708</v>
      </c>
      <c r="O18" s="145"/>
      <c r="P18" s="145"/>
    </row>
    <row r="19" spans="2:20" s="21" customFormat="1" ht="16.5" customHeight="1" thickTop="1">
      <c r="B19" s="22" t="s">
        <v>8</v>
      </c>
      <c r="C19" s="28" t="s">
        <v>18</v>
      </c>
      <c r="D19" s="29" t="s">
        <v>19</v>
      </c>
      <c r="E19" s="30" t="s">
        <v>15</v>
      </c>
      <c r="F19" s="68">
        <v>40703</v>
      </c>
      <c r="G19" s="69">
        <v>40707</v>
      </c>
      <c r="H19" s="41"/>
      <c r="I19" s="42" t="s">
        <v>11</v>
      </c>
      <c r="J19" s="48" t="s">
        <v>9</v>
      </c>
      <c r="K19" s="48" t="s">
        <v>9</v>
      </c>
      <c r="L19" s="48" t="s">
        <v>11</v>
      </c>
      <c r="M19" s="42"/>
      <c r="N19" s="45"/>
      <c r="O19" s="76">
        <f t="shared" ref="O19:O60" si="0">IF(H19="SGL",Single_Extra,0)+IF(H19="TWN",Duplo_Extra,0)+IF(I19="SGL",Single_Extra,0)+IF(I19="TWN",Duplo_Extra,0)+IF(J19="SGL",Single_Pack,0)+IF(J19="TWN",Duplo_Pack,0)+IF(K19="SGL",Single_Pack,0)+IF(K19="TWN",Duplo_Pack,0)+IF(L19="SGL",Single_Pack,0)+IF(L19="TWN",Duplo_Pack,0)+IF(M19="SGL",Single_Extra,0)+IF(M19="TWN",Duplo_Extra,0)+IF(N19="SGL",Single_Extra,0)+IF(N19="TWN",Duplo_Extra,0)</f>
        <v>640</v>
      </c>
      <c r="P19" s="76">
        <f>O19*1.1</f>
        <v>704</v>
      </c>
    </row>
    <row r="20" spans="2:20" s="23" customFormat="1" ht="20.100000000000001" customHeight="1" thickBot="1">
      <c r="B20" s="24" t="s">
        <v>10</v>
      </c>
      <c r="C20" s="31" t="s">
        <v>16</v>
      </c>
      <c r="D20" s="32" t="s">
        <v>17</v>
      </c>
      <c r="E20" s="33" t="s">
        <v>20</v>
      </c>
      <c r="F20" s="70">
        <v>40704</v>
      </c>
      <c r="G20" s="71">
        <v>40706</v>
      </c>
      <c r="H20" s="43"/>
      <c r="I20" s="44"/>
      <c r="J20" s="49" t="s">
        <v>11</v>
      </c>
      <c r="K20" s="50" t="s">
        <v>11</v>
      </c>
      <c r="L20" s="50"/>
      <c r="M20" s="46"/>
      <c r="N20" s="47"/>
      <c r="O20" s="77">
        <f t="shared" si="0"/>
        <v>370</v>
      </c>
      <c r="P20" s="77">
        <f t="shared" ref="P20:P60" si="1">O20*1.1</f>
        <v>407.00000000000006</v>
      </c>
    </row>
    <row r="21" spans="2:20" s="89" customFormat="1" ht="20.100000000000001" customHeight="1">
      <c r="B21" s="79">
        <v>1</v>
      </c>
      <c r="C21" s="80"/>
      <c r="D21" s="80"/>
      <c r="E21" s="112"/>
      <c r="F21" s="81"/>
      <c r="G21" s="82"/>
      <c r="H21" s="83"/>
      <c r="I21" s="84"/>
      <c r="J21" s="85"/>
      <c r="K21" s="85"/>
      <c r="L21" s="85"/>
      <c r="M21" s="86"/>
      <c r="N21" s="87"/>
      <c r="O21" s="88">
        <f t="shared" si="0"/>
        <v>0</v>
      </c>
      <c r="P21" s="88">
        <f t="shared" si="1"/>
        <v>0</v>
      </c>
    </row>
    <row r="22" spans="2:20" s="89" customFormat="1" ht="20.100000000000001" customHeight="1">
      <c r="B22" s="90">
        <v>2</v>
      </c>
      <c r="C22" s="91"/>
      <c r="D22" s="91"/>
      <c r="E22" s="92"/>
      <c r="F22" s="93"/>
      <c r="G22" s="94"/>
      <c r="H22" s="95"/>
      <c r="I22" s="96"/>
      <c r="J22" s="97"/>
      <c r="K22" s="97"/>
      <c r="L22" s="97"/>
      <c r="M22" s="98"/>
      <c r="N22" s="99"/>
      <c r="O22" s="100">
        <f t="shared" si="0"/>
        <v>0</v>
      </c>
      <c r="P22" s="100">
        <f t="shared" si="1"/>
        <v>0</v>
      </c>
    </row>
    <row r="23" spans="2:20" s="89" customFormat="1" ht="20.100000000000001" customHeight="1">
      <c r="B23" s="90">
        <v>3</v>
      </c>
      <c r="C23" s="91"/>
      <c r="D23" s="91"/>
      <c r="E23" s="92"/>
      <c r="F23" s="93"/>
      <c r="G23" s="94"/>
      <c r="H23" s="95"/>
      <c r="I23" s="96"/>
      <c r="J23" s="97"/>
      <c r="K23" s="97"/>
      <c r="L23" s="97"/>
      <c r="M23" s="98"/>
      <c r="N23" s="99"/>
      <c r="O23" s="100">
        <f t="shared" si="0"/>
        <v>0</v>
      </c>
      <c r="P23" s="100">
        <f t="shared" si="1"/>
        <v>0</v>
      </c>
    </row>
    <row r="24" spans="2:20" s="89" customFormat="1" ht="20.100000000000001" customHeight="1">
      <c r="B24" s="90">
        <v>4</v>
      </c>
      <c r="C24" s="91"/>
      <c r="D24" s="91"/>
      <c r="E24" s="92"/>
      <c r="F24" s="93"/>
      <c r="G24" s="94"/>
      <c r="H24" s="95"/>
      <c r="I24" s="96"/>
      <c r="J24" s="97"/>
      <c r="K24" s="97"/>
      <c r="L24" s="97"/>
      <c r="M24" s="98"/>
      <c r="N24" s="99"/>
      <c r="O24" s="100">
        <f t="shared" si="0"/>
        <v>0</v>
      </c>
      <c r="P24" s="100">
        <f t="shared" si="1"/>
        <v>0</v>
      </c>
    </row>
    <row r="25" spans="2:20" s="89" customFormat="1" ht="20.100000000000001" customHeight="1">
      <c r="B25" s="90">
        <v>5</v>
      </c>
      <c r="C25" s="91"/>
      <c r="D25" s="91"/>
      <c r="E25" s="92"/>
      <c r="F25" s="93"/>
      <c r="G25" s="94"/>
      <c r="H25" s="95"/>
      <c r="I25" s="96"/>
      <c r="J25" s="97"/>
      <c r="K25" s="97"/>
      <c r="L25" s="97"/>
      <c r="M25" s="98"/>
      <c r="N25" s="99"/>
      <c r="O25" s="100">
        <f t="shared" si="0"/>
        <v>0</v>
      </c>
      <c r="P25" s="100">
        <f t="shared" si="1"/>
        <v>0</v>
      </c>
    </row>
    <row r="26" spans="2:20" s="89" customFormat="1" ht="20.100000000000001" customHeight="1">
      <c r="B26" s="90">
        <v>6</v>
      </c>
      <c r="C26" s="91"/>
      <c r="D26" s="91"/>
      <c r="E26" s="92"/>
      <c r="F26" s="93"/>
      <c r="G26" s="94"/>
      <c r="H26" s="95"/>
      <c r="I26" s="96"/>
      <c r="J26" s="97"/>
      <c r="K26" s="97"/>
      <c r="L26" s="97"/>
      <c r="M26" s="98"/>
      <c r="N26" s="99"/>
      <c r="O26" s="100">
        <f t="shared" si="0"/>
        <v>0</v>
      </c>
      <c r="P26" s="100">
        <f t="shared" si="1"/>
        <v>0</v>
      </c>
    </row>
    <row r="27" spans="2:20" s="89" customFormat="1" ht="20.100000000000001" customHeight="1">
      <c r="B27" s="90">
        <v>7</v>
      </c>
      <c r="C27" s="91"/>
      <c r="D27" s="91"/>
      <c r="E27" s="92"/>
      <c r="F27" s="93"/>
      <c r="G27" s="94"/>
      <c r="H27" s="95"/>
      <c r="I27" s="96"/>
      <c r="J27" s="97"/>
      <c r="K27" s="97"/>
      <c r="L27" s="97"/>
      <c r="M27" s="98"/>
      <c r="N27" s="99"/>
      <c r="O27" s="100">
        <f t="shared" si="0"/>
        <v>0</v>
      </c>
      <c r="P27" s="100">
        <f t="shared" si="1"/>
        <v>0</v>
      </c>
    </row>
    <row r="28" spans="2:20" s="89" customFormat="1" ht="20.100000000000001" customHeight="1">
      <c r="B28" s="90">
        <v>8</v>
      </c>
      <c r="C28" s="91"/>
      <c r="D28" s="91"/>
      <c r="E28" s="92"/>
      <c r="F28" s="93"/>
      <c r="G28" s="94"/>
      <c r="H28" s="95"/>
      <c r="I28" s="96"/>
      <c r="J28" s="97"/>
      <c r="K28" s="97"/>
      <c r="L28" s="97"/>
      <c r="M28" s="98"/>
      <c r="N28" s="99"/>
      <c r="O28" s="100">
        <f t="shared" si="0"/>
        <v>0</v>
      </c>
      <c r="P28" s="100">
        <f t="shared" si="1"/>
        <v>0</v>
      </c>
    </row>
    <row r="29" spans="2:20" s="89" customFormat="1" ht="20.100000000000001" customHeight="1">
      <c r="B29" s="90">
        <v>9</v>
      </c>
      <c r="C29" s="91"/>
      <c r="D29" s="91"/>
      <c r="E29" s="92"/>
      <c r="F29" s="93"/>
      <c r="G29" s="94"/>
      <c r="H29" s="95"/>
      <c r="I29" s="96"/>
      <c r="J29" s="97"/>
      <c r="K29" s="97"/>
      <c r="L29" s="97"/>
      <c r="M29" s="98"/>
      <c r="N29" s="99"/>
      <c r="O29" s="100">
        <f t="shared" si="0"/>
        <v>0</v>
      </c>
      <c r="P29" s="100">
        <f t="shared" si="1"/>
        <v>0</v>
      </c>
    </row>
    <row r="30" spans="2:20" s="89" customFormat="1" ht="20.100000000000001" customHeight="1">
      <c r="B30" s="90">
        <v>10</v>
      </c>
      <c r="C30" s="91"/>
      <c r="D30" s="91"/>
      <c r="E30" s="92"/>
      <c r="F30" s="93"/>
      <c r="G30" s="94"/>
      <c r="H30" s="95"/>
      <c r="I30" s="96"/>
      <c r="J30" s="97"/>
      <c r="K30" s="97"/>
      <c r="L30" s="97"/>
      <c r="M30" s="98"/>
      <c r="N30" s="99"/>
      <c r="O30" s="100">
        <f t="shared" si="0"/>
        <v>0</v>
      </c>
      <c r="P30" s="100">
        <f t="shared" si="1"/>
        <v>0</v>
      </c>
    </row>
    <row r="31" spans="2:20" s="89" customFormat="1" ht="20.100000000000001" customHeight="1">
      <c r="B31" s="90">
        <v>11</v>
      </c>
      <c r="C31" s="91"/>
      <c r="D31" s="91"/>
      <c r="E31" s="92"/>
      <c r="F31" s="93"/>
      <c r="G31" s="94"/>
      <c r="H31" s="95"/>
      <c r="I31" s="96"/>
      <c r="J31" s="97"/>
      <c r="K31" s="97"/>
      <c r="L31" s="97"/>
      <c r="M31" s="98"/>
      <c r="N31" s="99"/>
      <c r="O31" s="100">
        <f t="shared" si="0"/>
        <v>0</v>
      </c>
      <c r="P31" s="100">
        <f t="shared" si="1"/>
        <v>0</v>
      </c>
    </row>
    <row r="32" spans="2:20" s="89" customFormat="1" ht="20.100000000000001" customHeight="1">
      <c r="B32" s="90">
        <v>12</v>
      </c>
      <c r="C32" s="91"/>
      <c r="D32" s="91"/>
      <c r="E32" s="92"/>
      <c r="F32" s="93"/>
      <c r="G32" s="94"/>
      <c r="H32" s="95"/>
      <c r="I32" s="96"/>
      <c r="J32" s="97"/>
      <c r="K32" s="97"/>
      <c r="L32" s="97"/>
      <c r="M32" s="98"/>
      <c r="N32" s="99"/>
      <c r="O32" s="100">
        <f t="shared" si="0"/>
        <v>0</v>
      </c>
      <c r="P32" s="100">
        <f t="shared" si="1"/>
        <v>0</v>
      </c>
    </row>
    <row r="33" spans="2:16" s="89" customFormat="1" ht="20.100000000000001" customHeight="1">
      <c r="B33" s="90">
        <v>13</v>
      </c>
      <c r="C33" s="91"/>
      <c r="D33" s="91"/>
      <c r="E33" s="92"/>
      <c r="F33" s="93"/>
      <c r="G33" s="94"/>
      <c r="H33" s="95"/>
      <c r="I33" s="96"/>
      <c r="J33" s="97"/>
      <c r="K33" s="97"/>
      <c r="L33" s="97"/>
      <c r="M33" s="98"/>
      <c r="N33" s="99"/>
      <c r="O33" s="100">
        <f t="shared" si="0"/>
        <v>0</v>
      </c>
      <c r="P33" s="100">
        <f t="shared" si="1"/>
        <v>0</v>
      </c>
    </row>
    <row r="34" spans="2:16" s="89" customFormat="1" ht="20.100000000000001" customHeight="1">
      <c r="B34" s="90">
        <v>14</v>
      </c>
      <c r="C34" s="91"/>
      <c r="D34" s="91"/>
      <c r="E34" s="92"/>
      <c r="F34" s="93"/>
      <c r="G34" s="94"/>
      <c r="H34" s="95"/>
      <c r="I34" s="96"/>
      <c r="J34" s="97"/>
      <c r="K34" s="97"/>
      <c r="L34" s="97"/>
      <c r="M34" s="98"/>
      <c r="N34" s="99"/>
      <c r="O34" s="100">
        <f t="shared" si="0"/>
        <v>0</v>
      </c>
      <c r="P34" s="100">
        <f t="shared" si="1"/>
        <v>0</v>
      </c>
    </row>
    <row r="35" spans="2:16" s="89" customFormat="1" ht="20.100000000000001" customHeight="1">
      <c r="B35" s="90">
        <v>15</v>
      </c>
      <c r="C35" s="91"/>
      <c r="D35" s="91"/>
      <c r="E35" s="92"/>
      <c r="F35" s="93"/>
      <c r="G35" s="94"/>
      <c r="H35" s="95"/>
      <c r="I35" s="96"/>
      <c r="J35" s="97"/>
      <c r="K35" s="97"/>
      <c r="L35" s="97"/>
      <c r="M35" s="98"/>
      <c r="N35" s="99"/>
      <c r="O35" s="100">
        <f t="shared" si="0"/>
        <v>0</v>
      </c>
      <c r="P35" s="100">
        <f t="shared" si="1"/>
        <v>0</v>
      </c>
    </row>
    <row r="36" spans="2:16" s="89" customFormat="1" ht="20.100000000000001" customHeight="1">
      <c r="B36" s="90">
        <v>16</v>
      </c>
      <c r="C36" s="91"/>
      <c r="D36" s="91"/>
      <c r="E36" s="92"/>
      <c r="F36" s="93"/>
      <c r="G36" s="94"/>
      <c r="H36" s="95"/>
      <c r="I36" s="96"/>
      <c r="J36" s="97"/>
      <c r="K36" s="97"/>
      <c r="L36" s="97"/>
      <c r="M36" s="98"/>
      <c r="N36" s="99"/>
      <c r="O36" s="100">
        <f t="shared" si="0"/>
        <v>0</v>
      </c>
      <c r="P36" s="100">
        <f t="shared" si="1"/>
        <v>0</v>
      </c>
    </row>
    <row r="37" spans="2:16" s="89" customFormat="1" ht="20.100000000000001" customHeight="1">
      <c r="B37" s="90">
        <v>17</v>
      </c>
      <c r="C37" s="91"/>
      <c r="D37" s="91"/>
      <c r="E37" s="92"/>
      <c r="F37" s="93"/>
      <c r="G37" s="94"/>
      <c r="H37" s="95"/>
      <c r="I37" s="96"/>
      <c r="J37" s="97"/>
      <c r="K37" s="97"/>
      <c r="L37" s="97"/>
      <c r="M37" s="98"/>
      <c r="N37" s="99"/>
      <c r="O37" s="100">
        <f t="shared" si="0"/>
        <v>0</v>
      </c>
      <c r="P37" s="100">
        <f t="shared" si="1"/>
        <v>0</v>
      </c>
    </row>
    <row r="38" spans="2:16" s="89" customFormat="1" ht="20.100000000000001" customHeight="1">
      <c r="B38" s="90">
        <v>18</v>
      </c>
      <c r="C38" s="91"/>
      <c r="D38" s="91"/>
      <c r="E38" s="92"/>
      <c r="F38" s="93"/>
      <c r="G38" s="94"/>
      <c r="H38" s="95"/>
      <c r="I38" s="96"/>
      <c r="J38" s="97"/>
      <c r="K38" s="97"/>
      <c r="L38" s="97"/>
      <c r="M38" s="98"/>
      <c r="N38" s="99"/>
      <c r="O38" s="100">
        <f t="shared" si="0"/>
        <v>0</v>
      </c>
      <c r="P38" s="100">
        <f t="shared" si="1"/>
        <v>0</v>
      </c>
    </row>
    <row r="39" spans="2:16" s="89" customFormat="1" ht="20.100000000000001" customHeight="1">
      <c r="B39" s="90">
        <v>19</v>
      </c>
      <c r="C39" s="91"/>
      <c r="D39" s="91"/>
      <c r="E39" s="92"/>
      <c r="F39" s="93"/>
      <c r="G39" s="94"/>
      <c r="H39" s="95"/>
      <c r="I39" s="96"/>
      <c r="J39" s="97"/>
      <c r="K39" s="97"/>
      <c r="L39" s="97"/>
      <c r="M39" s="98"/>
      <c r="N39" s="99"/>
      <c r="O39" s="100">
        <f t="shared" si="0"/>
        <v>0</v>
      </c>
      <c r="P39" s="100">
        <f t="shared" si="1"/>
        <v>0</v>
      </c>
    </row>
    <row r="40" spans="2:16" s="89" customFormat="1" ht="20.100000000000001" customHeight="1">
      <c r="B40" s="90">
        <v>20</v>
      </c>
      <c r="C40" s="91"/>
      <c r="D40" s="91"/>
      <c r="E40" s="92"/>
      <c r="F40" s="93"/>
      <c r="G40" s="94"/>
      <c r="H40" s="95"/>
      <c r="I40" s="96"/>
      <c r="J40" s="97"/>
      <c r="K40" s="97"/>
      <c r="L40" s="97"/>
      <c r="M40" s="98"/>
      <c r="N40" s="99"/>
      <c r="O40" s="100">
        <f t="shared" si="0"/>
        <v>0</v>
      </c>
      <c r="P40" s="100">
        <f t="shared" si="1"/>
        <v>0</v>
      </c>
    </row>
    <row r="41" spans="2:16" s="89" customFormat="1" ht="20.100000000000001" customHeight="1">
      <c r="B41" s="90">
        <v>21</v>
      </c>
      <c r="C41" s="91"/>
      <c r="D41" s="91"/>
      <c r="E41" s="92"/>
      <c r="F41" s="93"/>
      <c r="G41" s="94"/>
      <c r="H41" s="95"/>
      <c r="I41" s="96"/>
      <c r="J41" s="97"/>
      <c r="K41" s="97"/>
      <c r="L41" s="97"/>
      <c r="M41" s="98"/>
      <c r="N41" s="99"/>
      <c r="O41" s="100">
        <f t="shared" si="0"/>
        <v>0</v>
      </c>
      <c r="P41" s="100">
        <f t="shared" si="1"/>
        <v>0</v>
      </c>
    </row>
    <row r="42" spans="2:16" s="89" customFormat="1" ht="20.100000000000001" customHeight="1">
      <c r="B42" s="90">
        <v>22</v>
      </c>
      <c r="C42" s="91"/>
      <c r="D42" s="91"/>
      <c r="E42" s="92"/>
      <c r="F42" s="93"/>
      <c r="G42" s="94"/>
      <c r="H42" s="95"/>
      <c r="I42" s="96"/>
      <c r="J42" s="97"/>
      <c r="K42" s="97"/>
      <c r="L42" s="97"/>
      <c r="M42" s="98"/>
      <c r="N42" s="99"/>
      <c r="O42" s="100">
        <f t="shared" si="0"/>
        <v>0</v>
      </c>
      <c r="P42" s="100">
        <f t="shared" si="1"/>
        <v>0</v>
      </c>
    </row>
    <row r="43" spans="2:16" s="89" customFormat="1" ht="20.100000000000001" customHeight="1">
      <c r="B43" s="90">
        <v>23</v>
      </c>
      <c r="C43" s="91"/>
      <c r="D43" s="91"/>
      <c r="E43" s="92"/>
      <c r="F43" s="93"/>
      <c r="G43" s="94"/>
      <c r="H43" s="95"/>
      <c r="I43" s="96"/>
      <c r="J43" s="97"/>
      <c r="K43" s="97"/>
      <c r="L43" s="97"/>
      <c r="M43" s="98"/>
      <c r="N43" s="99"/>
      <c r="O43" s="100">
        <f t="shared" si="0"/>
        <v>0</v>
      </c>
      <c r="P43" s="100">
        <f t="shared" si="1"/>
        <v>0</v>
      </c>
    </row>
    <row r="44" spans="2:16" s="89" customFormat="1" ht="20.100000000000001" customHeight="1">
      <c r="B44" s="90">
        <v>24</v>
      </c>
      <c r="C44" s="91"/>
      <c r="D44" s="91"/>
      <c r="E44" s="92"/>
      <c r="F44" s="93"/>
      <c r="G44" s="94"/>
      <c r="H44" s="95"/>
      <c r="I44" s="96"/>
      <c r="J44" s="97"/>
      <c r="K44" s="97"/>
      <c r="L44" s="97"/>
      <c r="M44" s="98"/>
      <c r="N44" s="99"/>
      <c r="O44" s="100">
        <f t="shared" si="0"/>
        <v>0</v>
      </c>
      <c r="P44" s="100">
        <f t="shared" si="1"/>
        <v>0</v>
      </c>
    </row>
    <row r="45" spans="2:16" s="89" customFormat="1" ht="20.100000000000001" customHeight="1">
      <c r="B45" s="90">
        <v>25</v>
      </c>
      <c r="C45" s="91"/>
      <c r="D45" s="91"/>
      <c r="E45" s="92"/>
      <c r="F45" s="93"/>
      <c r="G45" s="94"/>
      <c r="H45" s="95"/>
      <c r="I45" s="96"/>
      <c r="J45" s="97"/>
      <c r="K45" s="97"/>
      <c r="L45" s="97"/>
      <c r="M45" s="98"/>
      <c r="N45" s="99"/>
      <c r="O45" s="100">
        <f t="shared" si="0"/>
        <v>0</v>
      </c>
      <c r="P45" s="100">
        <f t="shared" si="1"/>
        <v>0</v>
      </c>
    </row>
    <row r="46" spans="2:16" s="89" customFormat="1" ht="20.100000000000001" customHeight="1">
      <c r="B46" s="90">
        <v>26</v>
      </c>
      <c r="C46" s="91"/>
      <c r="D46" s="91"/>
      <c r="E46" s="92"/>
      <c r="F46" s="93"/>
      <c r="G46" s="94"/>
      <c r="H46" s="95"/>
      <c r="I46" s="96"/>
      <c r="J46" s="97"/>
      <c r="K46" s="97"/>
      <c r="L46" s="97"/>
      <c r="M46" s="98"/>
      <c r="N46" s="99"/>
      <c r="O46" s="100">
        <f t="shared" si="0"/>
        <v>0</v>
      </c>
      <c r="P46" s="100">
        <f t="shared" si="1"/>
        <v>0</v>
      </c>
    </row>
    <row r="47" spans="2:16" s="89" customFormat="1" ht="20.100000000000001" customHeight="1">
      <c r="B47" s="90">
        <v>27</v>
      </c>
      <c r="C47" s="91"/>
      <c r="D47" s="91"/>
      <c r="E47" s="92"/>
      <c r="F47" s="93"/>
      <c r="G47" s="94"/>
      <c r="H47" s="95"/>
      <c r="I47" s="96"/>
      <c r="J47" s="97"/>
      <c r="K47" s="97"/>
      <c r="L47" s="97"/>
      <c r="M47" s="98"/>
      <c r="N47" s="99"/>
      <c r="O47" s="100">
        <f t="shared" si="0"/>
        <v>0</v>
      </c>
      <c r="P47" s="100">
        <f t="shared" si="1"/>
        <v>0</v>
      </c>
    </row>
    <row r="48" spans="2:16" s="89" customFormat="1" ht="20.100000000000001" customHeight="1">
      <c r="B48" s="90">
        <v>28</v>
      </c>
      <c r="C48" s="91"/>
      <c r="D48" s="91"/>
      <c r="E48" s="92"/>
      <c r="F48" s="93"/>
      <c r="G48" s="94"/>
      <c r="H48" s="95"/>
      <c r="I48" s="96"/>
      <c r="J48" s="97"/>
      <c r="K48" s="97"/>
      <c r="L48" s="97"/>
      <c r="M48" s="98"/>
      <c r="N48" s="99"/>
      <c r="O48" s="100">
        <f t="shared" si="0"/>
        <v>0</v>
      </c>
      <c r="P48" s="100">
        <f t="shared" si="1"/>
        <v>0</v>
      </c>
    </row>
    <row r="49" spans="2:16" s="89" customFormat="1" ht="20.100000000000001" customHeight="1">
      <c r="B49" s="90">
        <v>29</v>
      </c>
      <c r="C49" s="91"/>
      <c r="D49" s="91"/>
      <c r="E49" s="92"/>
      <c r="F49" s="93"/>
      <c r="G49" s="94"/>
      <c r="H49" s="95"/>
      <c r="I49" s="96"/>
      <c r="J49" s="97"/>
      <c r="K49" s="97"/>
      <c r="L49" s="97"/>
      <c r="M49" s="98"/>
      <c r="N49" s="99"/>
      <c r="O49" s="100">
        <f t="shared" si="0"/>
        <v>0</v>
      </c>
      <c r="P49" s="100">
        <f t="shared" si="1"/>
        <v>0</v>
      </c>
    </row>
    <row r="50" spans="2:16" s="89" customFormat="1" ht="20.100000000000001" customHeight="1">
      <c r="B50" s="90">
        <v>30</v>
      </c>
      <c r="C50" s="91"/>
      <c r="D50" s="91"/>
      <c r="E50" s="92"/>
      <c r="F50" s="93"/>
      <c r="G50" s="94"/>
      <c r="H50" s="95"/>
      <c r="I50" s="96"/>
      <c r="J50" s="97"/>
      <c r="K50" s="97"/>
      <c r="L50" s="97"/>
      <c r="M50" s="98"/>
      <c r="N50" s="99"/>
      <c r="O50" s="100">
        <f t="shared" si="0"/>
        <v>0</v>
      </c>
      <c r="P50" s="100">
        <f t="shared" si="1"/>
        <v>0</v>
      </c>
    </row>
    <row r="51" spans="2:16" s="89" customFormat="1" ht="20.100000000000001" customHeight="1">
      <c r="B51" s="90">
        <v>31</v>
      </c>
      <c r="C51" s="91"/>
      <c r="D51" s="91"/>
      <c r="E51" s="92"/>
      <c r="F51" s="93"/>
      <c r="G51" s="94"/>
      <c r="H51" s="95"/>
      <c r="I51" s="96"/>
      <c r="J51" s="97"/>
      <c r="K51" s="97"/>
      <c r="L51" s="97"/>
      <c r="M51" s="98"/>
      <c r="N51" s="99"/>
      <c r="O51" s="100">
        <f t="shared" si="0"/>
        <v>0</v>
      </c>
      <c r="P51" s="100">
        <f t="shared" si="1"/>
        <v>0</v>
      </c>
    </row>
    <row r="52" spans="2:16" s="89" customFormat="1" ht="20.100000000000001" customHeight="1">
      <c r="B52" s="90">
        <v>32</v>
      </c>
      <c r="C52" s="91"/>
      <c r="D52" s="91"/>
      <c r="E52" s="92"/>
      <c r="F52" s="93"/>
      <c r="G52" s="94"/>
      <c r="H52" s="95"/>
      <c r="I52" s="96"/>
      <c r="J52" s="97"/>
      <c r="K52" s="97"/>
      <c r="L52" s="97"/>
      <c r="M52" s="98"/>
      <c r="N52" s="99"/>
      <c r="O52" s="100">
        <f t="shared" si="0"/>
        <v>0</v>
      </c>
      <c r="P52" s="100">
        <f t="shared" si="1"/>
        <v>0</v>
      </c>
    </row>
    <row r="53" spans="2:16" s="89" customFormat="1" ht="20.100000000000001" customHeight="1">
      <c r="B53" s="90">
        <v>33</v>
      </c>
      <c r="C53" s="91"/>
      <c r="D53" s="91"/>
      <c r="E53" s="92"/>
      <c r="F53" s="93"/>
      <c r="G53" s="94"/>
      <c r="H53" s="95"/>
      <c r="I53" s="96"/>
      <c r="J53" s="97"/>
      <c r="K53" s="97"/>
      <c r="L53" s="97"/>
      <c r="M53" s="98"/>
      <c r="N53" s="99"/>
      <c r="O53" s="100">
        <f t="shared" si="0"/>
        <v>0</v>
      </c>
      <c r="P53" s="100">
        <f t="shared" si="1"/>
        <v>0</v>
      </c>
    </row>
    <row r="54" spans="2:16" s="89" customFormat="1" ht="20.100000000000001" customHeight="1">
      <c r="B54" s="90">
        <v>34</v>
      </c>
      <c r="C54" s="91"/>
      <c r="D54" s="91"/>
      <c r="E54" s="92"/>
      <c r="F54" s="93"/>
      <c r="G54" s="94"/>
      <c r="H54" s="95"/>
      <c r="I54" s="96"/>
      <c r="J54" s="97"/>
      <c r="K54" s="97"/>
      <c r="L54" s="97"/>
      <c r="M54" s="98"/>
      <c r="N54" s="99"/>
      <c r="O54" s="100">
        <f t="shared" si="0"/>
        <v>0</v>
      </c>
      <c r="P54" s="100">
        <f t="shared" si="1"/>
        <v>0</v>
      </c>
    </row>
    <row r="55" spans="2:16" s="89" customFormat="1" ht="20.100000000000001" customHeight="1">
      <c r="B55" s="90">
        <v>35</v>
      </c>
      <c r="C55" s="91"/>
      <c r="D55" s="91"/>
      <c r="E55" s="92"/>
      <c r="F55" s="93"/>
      <c r="G55" s="94"/>
      <c r="H55" s="95"/>
      <c r="I55" s="96"/>
      <c r="J55" s="97"/>
      <c r="K55" s="97"/>
      <c r="L55" s="97"/>
      <c r="M55" s="98"/>
      <c r="N55" s="99"/>
      <c r="O55" s="100">
        <f t="shared" si="0"/>
        <v>0</v>
      </c>
      <c r="P55" s="100">
        <f t="shared" si="1"/>
        <v>0</v>
      </c>
    </row>
    <row r="56" spans="2:16" s="89" customFormat="1" ht="20.100000000000001" customHeight="1">
      <c r="B56" s="90">
        <v>36</v>
      </c>
      <c r="C56" s="91"/>
      <c r="D56" s="91"/>
      <c r="E56" s="92"/>
      <c r="F56" s="93"/>
      <c r="G56" s="94"/>
      <c r="H56" s="95"/>
      <c r="I56" s="96"/>
      <c r="J56" s="97"/>
      <c r="K56" s="97"/>
      <c r="L56" s="97"/>
      <c r="M56" s="98"/>
      <c r="N56" s="99"/>
      <c r="O56" s="100">
        <f t="shared" si="0"/>
        <v>0</v>
      </c>
      <c r="P56" s="100">
        <f t="shared" si="1"/>
        <v>0</v>
      </c>
    </row>
    <row r="57" spans="2:16" s="89" customFormat="1" ht="20.100000000000001" customHeight="1">
      <c r="B57" s="90">
        <v>37</v>
      </c>
      <c r="C57" s="91"/>
      <c r="D57" s="91"/>
      <c r="E57" s="92"/>
      <c r="F57" s="93"/>
      <c r="G57" s="94"/>
      <c r="H57" s="95"/>
      <c r="I57" s="96"/>
      <c r="J57" s="97"/>
      <c r="K57" s="97"/>
      <c r="L57" s="97"/>
      <c r="M57" s="98"/>
      <c r="N57" s="99"/>
      <c r="O57" s="100">
        <f t="shared" si="0"/>
        <v>0</v>
      </c>
      <c r="P57" s="100">
        <f t="shared" si="1"/>
        <v>0</v>
      </c>
    </row>
    <row r="58" spans="2:16" s="89" customFormat="1" ht="20.100000000000001" customHeight="1">
      <c r="B58" s="90">
        <v>38</v>
      </c>
      <c r="C58" s="91"/>
      <c r="D58" s="91"/>
      <c r="E58" s="92"/>
      <c r="F58" s="93"/>
      <c r="G58" s="94"/>
      <c r="H58" s="95"/>
      <c r="I58" s="96"/>
      <c r="J58" s="97"/>
      <c r="K58" s="97"/>
      <c r="L58" s="97"/>
      <c r="M58" s="98"/>
      <c r="N58" s="99"/>
      <c r="O58" s="100">
        <f t="shared" si="0"/>
        <v>0</v>
      </c>
      <c r="P58" s="100">
        <f t="shared" si="1"/>
        <v>0</v>
      </c>
    </row>
    <row r="59" spans="2:16" s="89" customFormat="1" ht="20.100000000000001" customHeight="1">
      <c r="B59" s="90">
        <v>39</v>
      </c>
      <c r="C59" s="91"/>
      <c r="D59" s="91"/>
      <c r="E59" s="92"/>
      <c r="F59" s="93"/>
      <c r="G59" s="94"/>
      <c r="H59" s="95"/>
      <c r="I59" s="96"/>
      <c r="J59" s="97"/>
      <c r="K59" s="97"/>
      <c r="L59" s="97"/>
      <c r="M59" s="98"/>
      <c r="N59" s="99"/>
      <c r="O59" s="100">
        <f t="shared" si="0"/>
        <v>0</v>
      </c>
      <c r="P59" s="100">
        <f t="shared" si="1"/>
        <v>0</v>
      </c>
    </row>
    <row r="60" spans="2:16" s="89" customFormat="1" ht="20.100000000000001" customHeight="1" thickBot="1">
      <c r="B60" s="101">
        <v>40</v>
      </c>
      <c r="C60" s="102"/>
      <c r="D60" s="102"/>
      <c r="E60" s="103"/>
      <c r="F60" s="104"/>
      <c r="G60" s="105"/>
      <c r="H60" s="106"/>
      <c r="I60" s="107"/>
      <c r="J60" s="108"/>
      <c r="K60" s="108"/>
      <c r="L60" s="108"/>
      <c r="M60" s="109"/>
      <c r="N60" s="110"/>
      <c r="O60" s="111">
        <f t="shared" si="0"/>
        <v>0</v>
      </c>
      <c r="P60" s="111">
        <f t="shared" si="1"/>
        <v>0</v>
      </c>
    </row>
    <row r="61" spans="2:16" s="23" customFormat="1" ht="20.100000000000001" customHeight="1">
      <c r="B61" s="3"/>
      <c r="C61" s="3"/>
      <c r="D61" s="3"/>
      <c r="E61" s="3"/>
      <c r="F61" s="3"/>
      <c r="G61" s="3"/>
      <c r="H61" s="4"/>
      <c r="I61" s="3"/>
      <c r="J61" s="3"/>
      <c r="K61" s="3"/>
      <c r="L61" s="4"/>
      <c r="M61" s="4"/>
      <c r="N61" s="4"/>
      <c r="O61" s="25"/>
      <c r="P61" s="25"/>
    </row>
    <row r="62" spans="2:16" ht="20.100000000000001" customHeight="1">
      <c r="B62" s="115" t="s">
        <v>29</v>
      </c>
      <c r="C62" s="114"/>
      <c r="D62" s="74"/>
      <c r="E62" s="74"/>
      <c r="F62" s="74"/>
      <c r="G62" s="74"/>
      <c r="H62" s="115" t="s">
        <v>28</v>
      </c>
      <c r="K62" s="6"/>
      <c r="L62" s="6"/>
      <c r="M62" s="6"/>
      <c r="N62" s="116" t="s">
        <v>34</v>
      </c>
      <c r="O62" s="6"/>
    </row>
    <row r="63" spans="2:16" ht="21" customHeight="1">
      <c r="B63" s="137" t="s">
        <v>37</v>
      </c>
      <c r="C63" s="137"/>
      <c r="D63" s="137"/>
      <c r="E63" s="137"/>
      <c r="F63" s="137"/>
      <c r="G63" s="137"/>
      <c r="H63" s="136" t="s">
        <v>33</v>
      </c>
      <c r="I63" s="136"/>
      <c r="J63" s="136"/>
      <c r="K63" s="136"/>
      <c r="L63" s="136"/>
      <c r="M63" s="75"/>
      <c r="N63" s="136" t="s">
        <v>38</v>
      </c>
      <c r="O63" s="136"/>
      <c r="P63" s="136"/>
    </row>
    <row r="64" spans="2:16" ht="21" customHeight="1">
      <c r="B64" s="137"/>
      <c r="C64" s="137"/>
      <c r="D64" s="137"/>
      <c r="E64" s="137"/>
      <c r="F64" s="137"/>
      <c r="G64" s="137"/>
      <c r="H64" s="136"/>
      <c r="I64" s="136"/>
      <c r="J64" s="136"/>
      <c r="K64" s="136"/>
      <c r="L64" s="136"/>
      <c r="M64" s="75"/>
      <c r="N64" s="136"/>
      <c r="O64" s="136"/>
      <c r="P64" s="136"/>
    </row>
    <row r="65" spans="2:16" ht="21" customHeight="1">
      <c r="B65" s="137"/>
      <c r="C65" s="137"/>
      <c r="D65" s="137"/>
      <c r="E65" s="137"/>
      <c r="F65" s="137"/>
      <c r="G65" s="137"/>
      <c r="H65" s="136"/>
      <c r="I65" s="136"/>
      <c r="J65" s="136"/>
      <c r="K65" s="136"/>
      <c r="L65" s="136"/>
      <c r="M65" s="75"/>
      <c r="N65" s="75"/>
      <c r="O65" s="73"/>
      <c r="P65" s="73"/>
    </row>
    <row r="66" spans="2:16" ht="21" customHeight="1">
      <c r="B66" s="137"/>
      <c r="C66" s="137"/>
      <c r="D66" s="137"/>
      <c r="E66" s="137"/>
      <c r="F66" s="137"/>
      <c r="G66" s="137"/>
      <c r="H66" s="136"/>
      <c r="I66" s="136"/>
      <c r="J66" s="136"/>
      <c r="K66" s="136"/>
      <c r="L66" s="136"/>
      <c r="M66" s="75"/>
      <c r="N66" s="75"/>
      <c r="O66" s="75"/>
    </row>
    <row r="67" spans="2:16" ht="21" customHeight="1">
      <c r="B67" s="137"/>
      <c r="C67" s="137"/>
      <c r="D67" s="137"/>
      <c r="E67" s="137"/>
      <c r="F67" s="137"/>
      <c r="G67" s="137"/>
      <c r="H67" s="136"/>
      <c r="I67" s="136"/>
      <c r="J67" s="136"/>
      <c r="K67" s="136"/>
      <c r="L67" s="136"/>
      <c r="M67" s="75"/>
      <c r="N67" s="75"/>
      <c r="O67" s="75"/>
    </row>
    <row r="68" spans="2:16" ht="21" customHeight="1">
      <c r="B68" s="74"/>
      <c r="C68" s="74"/>
      <c r="D68" s="74"/>
      <c r="E68" s="74"/>
      <c r="F68" s="74"/>
      <c r="G68" s="74"/>
      <c r="I68" s="75"/>
      <c r="J68" s="75"/>
      <c r="K68" s="75"/>
      <c r="L68" s="75"/>
      <c r="M68" s="75"/>
      <c r="N68" s="75"/>
      <c r="O68" s="75"/>
    </row>
    <row r="69" spans="2:16" ht="20.100000000000001" customHeight="1">
      <c r="I69" s="75"/>
      <c r="J69" s="75"/>
      <c r="K69" s="75"/>
      <c r="L69" s="75"/>
      <c r="M69" s="75"/>
      <c r="N69" s="75"/>
      <c r="O69" s="75"/>
    </row>
    <row r="70" spans="2:16" ht="20.100000000000001" customHeight="1"/>
    <row r="71" spans="2:16" ht="20.100000000000001" customHeight="1"/>
    <row r="72" spans="2:16" ht="20.100000000000001" customHeight="1"/>
    <row r="73" spans="2:16" ht="20.100000000000001" customHeight="1"/>
    <row r="74" spans="2:16" ht="20.100000000000001" customHeight="1"/>
    <row r="75" spans="2:16" ht="20.100000000000001" customHeight="1"/>
    <row r="76" spans="2:16" ht="20.100000000000001" customHeight="1"/>
    <row r="77" spans="2:16" ht="20.100000000000001" customHeight="1"/>
    <row r="78" spans="2:16" ht="20.100000000000001" customHeight="1"/>
    <row r="79" spans="2:16" ht="20.100000000000001" customHeight="1"/>
    <row r="80" spans="2:16" ht="20.100000000000001" customHeight="1"/>
  </sheetData>
  <sheetProtection password="9F05" sheet="1" objects="1" scenarios="1" selectLockedCells="1"/>
  <mergeCells count="24">
    <mergeCell ref="H63:L67"/>
    <mergeCell ref="N63:P64"/>
    <mergeCell ref="B63:G67"/>
    <mergeCell ref="G10:I10"/>
    <mergeCell ref="G12:I12"/>
    <mergeCell ref="K10:L10"/>
    <mergeCell ref="M10:N10"/>
    <mergeCell ref="P17:P18"/>
    <mergeCell ref="H15:P16"/>
    <mergeCell ref="O17:O18"/>
    <mergeCell ref="H17:I17"/>
    <mergeCell ref="J17:L17"/>
    <mergeCell ref="M17:N17"/>
    <mergeCell ref="G15:G18"/>
    <mergeCell ref="F15:F18"/>
    <mergeCell ref="B9:D9"/>
    <mergeCell ref="B1:D1"/>
    <mergeCell ref="B10:E10"/>
    <mergeCell ref="B12:E12"/>
    <mergeCell ref="C15:C18"/>
    <mergeCell ref="B15:B18"/>
    <mergeCell ref="B11:D11"/>
    <mergeCell ref="E15:E18"/>
    <mergeCell ref="D15:D18"/>
  </mergeCells>
  <conditionalFormatting sqref="E19:G60">
    <cfRule type="containsText" dxfId="0" priority="1" stopIfTrue="1" operator="containsText" text="kg">
      <formula>NOT(ISERROR(SEARCH("kg",E19)))</formula>
    </cfRule>
  </conditionalFormatting>
  <dataValidations count="5">
    <dataValidation imeMode="off" allowBlank="1" showInputMessage="1" showErrorMessage="1" sqref="B69:G180 H68:H180 B61:P61 E11:G11 Q62:IR181 D13:R13 B10 I70:P180 C21:D60"/>
    <dataValidation type="list" allowBlank="1" showInputMessage="1" showErrorMessage="1" sqref="E19:E60">
      <formula1>"'-48 Kg, '-52 Kg, '-57 Kg, '-63 Kg, '-70 Kg, '-78 Kg, '+78 Kg, Coach, Official, Referee, Medic, Press"</formula1>
    </dataValidation>
    <dataValidation type="list" allowBlank="1" showInputMessage="1" showErrorMessage="1" sqref="F19:F60">
      <formula1>"08-06-2011, 09-06-2011, 10-06-2011, 11-06-2011"</formula1>
    </dataValidation>
    <dataValidation type="list" allowBlank="1" showInputMessage="1" showErrorMessage="1" sqref="G19:G60">
      <formula1>"11-06-2011, 12-06-2011, 13-06-2011, 14-06-2011, 15-06-2011"</formula1>
    </dataValidation>
    <dataValidation type="list" allowBlank="1" showInputMessage="1" showErrorMessage="1" sqref="H19:N60">
      <formula1>"SGL,TWN"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4</vt:i4>
      </vt:variant>
    </vt:vector>
  </HeadingPairs>
  <TitlesOfParts>
    <vt:vector size="5" baseType="lpstr">
      <vt:lpstr>Folha1</vt:lpstr>
      <vt:lpstr>Duplo_Extra</vt:lpstr>
      <vt:lpstr>Duplo_Pack</vt:lpstr>
      <vt:lpstr>Single_Extra</vt:lpstr>
      <vt:lpstr>Single_Pack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Orvalho</dc:creator>
  <cp:lastModifiedBy>Catarina Rodrigues</cp:lastModifiedBy>
  <cp:lastPrinted>2011-03-22T18:14:00Z</cp:lastPrinted>
  <dcterms:created xsi:type="dcterms:W3CDTF">2011-02-16T14:55:02Z</dcterms:created>
  <dcterms:modified xsi:type="dcterms:W3CDTF">2011-03-22T18:14:45Z</dcterms:modified>
</cp:coreProperties>
</file>